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735" windowHeight="88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Sheet1!$A$3:$IR$414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<sst xmlns="http://schemas.openxmlformats.org/spreadsheetml/2006/main" count="2911" uniqueCount="841">
  <si>
    <t>浙江工商大学学生干部考核汇总表（学生社团用）</t>
  </si>
  <si>
    <r>
      <rPr>
        <b/>
        <sz val="10"/>
        <rFont val="SimSun"/>
        <charset val="134"/>
      </rPr>
      <t>注明：考核等级为结果公示，最终加分学院可根据</t>
    </r>
    <r>
      <rPr>
        <sz val="10"/>
        <rFont val="SimSun"/>
        <charset val="134"/>
      </rPr>
      <t xml:space="preserve"> </t>
    </r>
    <r>
      <rPr>
        <b/>
        <sz val="10"/>
        <rFont val="SimSun"/>
        <charset val="134"/>
      </rPr>
      <t>“建议加分”认定，或根据实际情况调整。</t>
    </r>
  </si>
  <si>
    <t>组织名称</t>
  </si>
  <si>
    <t>组内序号</t>
  </si>
  <si>
    <t>姓名</t>
  </si>
  <si>
    <t>学号</t>
  </si>
  <si>
    <t>政治面貌</t>
  </si>
  <si>
    <t>班级</t>
  </si>
  <si>
    <t>学院</t>
  </si>
  <si>
    <t>担任职务</t>
  </si>
  <si>
    <t>任职岗位分</t>
  </si>
  <si>
    <t>职务任期（年）</t>
  </si>
  <si>
    <t>考核等级</t>
  </si>
  <si>
    <t>考核等级分</t>
  </si>
  <si>
    <t>建议加分</t>
  </si>
  <si>
    <t>备注</t>
  </si>
  <si>
    <t>博雅学会</t>
  </si>
  <si>
    <t>吴彬佳</t>
  </si>
  <si>
    <t>共青团员</t>
  </si>
  <si>
    <t>新闻2301</t>
  </si>
  <si>
    <t>人文学院</t>
  </si>
  <si>
    <t>副会长</t>
  </si>
  <si>
    <t>优秀</t>
  </si>
  <si>
    <t>季家琪</t>
  </si>
  <si>
    <t>法学2201</t>
  </si>
  <si>
    <t>法学院</t>
  </si>
  <si>
    <t>会长</t>
  </si>
  <si>
    <t>称职</t>
  </si>
  <si>
    <t>吴珮雯</t>
  </si>
  <si>
    <t>物创2201</t>
  </si>
  <si>
    <t>管工学院</t>
  </si>
  <si>
    <t>焦文卓</t>
  </si>
  <si>
    <t>行政管理2301班</t>
  </si>
  <si>
    <t>公共管理学院</t>
  </si>
  <si>
    <t>ASIE中外学生交流协会</t>
  </si>
  <si>
    <t>俞羿任</t>
  </si>
  <si>
    <t>CFA2201</t>
  </si>
  <si>
    <t>金融学院（浙商资产管理学院）</t>
  </si>
  <si>
    <t>栗雨露</t>
  </si>
  <si>
    <t>中共预备党员</t>
  </si>
  <si>
    <t>保险2201</t>
  </si>
  <si>
    <t>丁玺玮</t>
  </si>
  <si>
    <t>经济2201</t>
  </si>
  <si>
    <t>经济学院</t>
  </si>
  <si>
    <t>弘毅考研社</t>
  </si>
  <si>
    <t>赵心翊</t>
  </si>
  <si>
    <t>审计2301</t>
  </si>
  <si>
    <t>会计学院</t>
  </si>
  <si>
    <t>社长</t>
  </si>
  <si>
    <t>吴执竞</t>
  </si>
  <si>
    <t>群众</t>
  </si>
  <si>
    <t>法学2301</t>
  </si>
  <si>
    <t>法学院（知识产权学院）</t>
  </si>
  <si>
    <t>副社长</t>
  </si>
  <si>
    <t>刘熠晗</t>
  </si>
  <si>
    <t>国会2302</t>
  </si>
  <si>
    <t>浙江工商大学就业与创业服务协会</t>
  </si>
  <si>
    <t>唐嘉悦</t>
  </si>
  <si>
    <t>广告2201</t>
  </si>
  <si>
    <t>施健雅</t>
  </si>
  <si>
    <t>汉语2201</t>
  </si>
  <si>
    <t>赵语彤</t>
  </si>
  <si>
    <t>金工2201</t>
  </si>
  <si>
    <t>金融学院</t>
  </si>
  <si>
    <t>史超历</t>
  </si>
  <si>
    <t>人力2203</t>
  </si>
  <si>
    <t>工商管理学院（MBA学院）</t>
  </si>
  <si>
    <t>吴钰灵</t>
  </si>
  <si>
    <t>英语2204</t>
  </si>
  <si>
    <t>外国语学院</t>
  </si>
  <si>
    <t>部门负责人</t>
  </si>
  <si>
    <t>宾思丽</t>
  </si>
  <si>
    <t>商创2201</t>
  </si>
  <si>
    <t>管理工程与电子商务学院</t>
  </si>
  <si>
    <t>部长</t>
  </si>
  <si>
    <t>金子淼</t>
  </si>
  <si>
    <t>数经2303</t>
  </si>
  <si>
    <t>李墨滢</t>
  </si>
  <si>
    <t>审计2201</t>
  </si>
  <si>
    <t>江锦豪</t>
  </si>
  <si>
    <t>规划2301</t>
  </si>
  <si>
    <t>旅游与城乡规划学院</t>
  </si>
  <si>
    <t>李佳睿</t>
  </si>
  <si>
    <t>应统2301</t>
  </si>
  <si>
    <t>统计与数学学院</t>
  </si>
  <si>
    <t>沈千惠</t>
  </si>
  <si>
    <t>工商（拔尖）2301</t>
  </si>
  <si>
    <t>应佳晨</t>
  </si>
  <si>
    <t>视传2301</t>
  </si>
  <si>
    <t>艺术设计学院</t>
  </si>
  <si>
    <t>钱欣怡</t>
  </si>
  <si>
    <t>金融2302</t>
  </si>
  <si>
    <t>王佳欣</t>
  </si>
  <si>
    <t>会计2203</t>
  </si>
  <si>
    <t>5.5</t>
  </si>
  <si>
    <t>墨湖书法社</t>
  </si>
  <si>
    <t>金欣烨</t>
  </si>
  <si>
    <t>历史2201</t>
  </si>
  <si>
    <t>人文与传播学院</t>
  </si>
  <si>
    <t>负责人</t>
  </si>
  <si>
    <t>王超茹</t>
  </si>
  <si>
    <t>数学2201</t>
  </si>
  <si>
    <t>严琪楠</t>
  </si>
  <si>
    <t>慈善2201</t>
  </si>
  <si>
    <t>英贤慈善学院</t>
  </si>
  <si>
    <t>余思晨</t>
  </si>
  <si>
    <t>倪茵能</t>
  </si>
  <si>
    <t>法学2303</t>
  </si>
  <si>
    <t>张馨文</t>
  </si>
  <si>
    <t>国会2201</t>
  </si>
  <si>
    <t>王惠莹</t>
  </si>
  <si>
    <t>卢语婷</t>
  </si>
  <si>
    <t>金融2301</t>
  </si>
  <si>
    <t>张绮彤</t>
  </si>
  <si>
    <t>经统2202</t>
  </si>
  <si>
    <t>郑凯恒</t>
  </si>
  <si>
    <t>国贸2201</t>
  </si>
  <si>
    <t>郑丹妮</t>
  </si>
  <si>
    <t>土管2202</t>
  </si>
  <si>
    <t>郑邵奕</t>
  </si>
  <si>
    <t>安全2301</t>
  </si>
  <si>
    <t>计算机科学与技术学院</t>
  </si>
  <si>
    <t>星光戏剧社</t>
  </si>
  <si>
    <t>付雨浠</t>
  </si>
  <si>
    <t>普惠金融2303</t>
  </si>
  <si>
    <t>泰隆金融学院</t>
  </si>
  <si>
    <t>沈安娜</t>
  </si>
  <si>
    <t>中共党员</t>
  </si>
  <si>
    <t>文管2101班</t>
  </si>
  <si>
    <t>陈晓铭</t>
  </si>
  <si>
    <t>法学2102</t>
  </si>
  <si>
    <t>薛馨炫</t>
  </si>
  <si>
    <t>法学2203</t>
  </si>
  <si>
    <t>艺鸣音乐协会</t>
  </si>
  <si>
    <t>徐文俊</t>
  </si>
  <si>
    <t>行政2202</t>
  </si>
  <si>
    <t>赵一玮</t>
  </si>
  <si>
    <t>行政2203</t>
  </si>
  <si>
    <t>施羽琳</t>
  </si>
  <si>
    <t>黄家甜</t>
  </si>
  <si>
    <t>英语2201</t>
  </si>
  <si>
    <t>张世翰</t>
  </si>
  <si>
    <t>AI电子2301</t>
  </si>
  <si>
    <t>萨赛克斯人工智能学院</t>
  </si>
  <si>
    <t>周芷琦</t>
  </si>
  <si>
    <t>信息2301</t>
  </si>
  <si>
    <t>管理工程与电子商务学院（跨境电商学院）</t>
  </si>
  <si>
    <t>陆孟婷</t>
  </si>
  <si>
    <t>物流2301</t>
  </si>
  <si>
    <t>陶怡萱</t>
  </si>
  <si>
    <t>数字经济2302</t>
  </si>
  <si>
    <t>王思羽</t>
  </si>
  <si>
    <t>行政2301</t>
  </si>
  <si>
    <t>周雨萌</t>
  </si>
  <si>
    <t>鹰眼社</t>
  </si>
  <si>
    <t>王思瑜</t>
  </si>
  <si>
    <t>经济2202</t>
  </si>
  <si>
    <t>李宇欢</t>
  </si>
  <si>
    <t>投资2201</t>
  </si>
  <si>
    <t>余姝雅</t>
  </si>
  <si>
    <t>工商2201</t>
  </si>
  <si>
    <t>工商管理学院</t>
  </si>
  <si>
    <t>吴正昊</t>
  </si>
  <si>
    <t>汪梦婷</t>
  </si>
  <si>
    <t>经济2303</t>
  </si>
  <si>
    <t>朱芯怡</t>
  </si>
  <si>
    <t>广告2301</t>
  </si>
  <si>
    <t>王启聪</t>
  </si>
  <si>
    <t>CFA2301</t>
  </si>
  <si>
    <t>缪函希</t>
  </si>
  <si>
    <t>法学2305</t>
  </si>
  <si>
    <t>招生服务协会</t>
  </si>
  <si>
    <t>李旸</t>
  </si>
  <si>
    <t>国创2201</t>
  </si>
  <si>
    <t>蔡晨意</t>
  </si>
  <si>
    <t>数经2203</t>
  </si>
  <si>
    <t>叶悠由</t>
  </si>
  <si>
    <t>审计2202</t>
  </si>
  <si>
    <t>杨皓键</t>
  </si>
  <si>
    <t>物联网2201</t>
  </si>
  <si>
    <t>信电学院</t>
  </si>
  <si>
    <t>吴雨洁</t>
  </si>
  <si>
    <t>人力2303</t>
  </si>
  <si>
    <t>蔡欣雨</t>
  </si>
  <si>
    <t>旅游2301</t>
  </si>
  <si>
    <t>旅游学院</t>
  </si>
  <si>
    <t>刘淑慧</t>
  </si>
  <si>
    <t>法语2401</t>
  </si>
  <si>
    <t>谢陈洁</t>
  </si>
  <si>
    <t>网络与新媒体2301</t>
  </si>
  <si>
    <t>喻言</t>
  </si>
  <si>
    <t>经创2301</t>
  </si>
  <si>
    <t>国创团</t>
  </si>
  <si>
    <t>王婧熠</t>
  </si>
  <si>
    <t>酒店2201</t>
  </si>
  <si>
    <t>陈楚瑜</t>
  </si>
  <si>
    <t>知识产权2201</t>
  </si>
  <si>
    <t>浙江工商大学创业协会</t>
  </si>
  <si>
    <t>朱俊涛</t>
  </si>
  <si>
    <t>计科2202</t>
  </si>
  <si>
    <t>计算机学院</t>
  </si>
  <si>
    <t>主席团成员</t>
  </si>
  <si>
    <t>邢净洁</t>
  </si>
  <si>
    <t>数经2201</t>
  </si>
  <si>
    <t>周轩逸</t>
  </si>
  <si>
    <t>智财2201</t>
  </si>
  <si>
    <t>谢若湉</t>
  </si>
  <si>
    <t>AI通信2203</t>
  </si>
  <si>
    <t>萨塞克斯人工智能学院</t>
  </si>
  <si>
    <t>浙商大大学生心理健康协会</t>
  </si>
  <si>
    <t>侯亚齐</t>
  </si>
  <si>
    <t>符程杰</t>
  </si>
  <si>
    <t>朱昱颖</t>
  </si>
  <si>
    <t>高云览</t>
  </si>
  <si>
    <t>旅游2102</t>
  </si>
  <si>
    <t>浙江工商大学国旗护卫队</t>
  </si>
  <si>
    <t>于增源</t>
  </si>
  <si>
    <t>法学2205</t>
  </si>
  <si>
    <t>魏冰洁</t>
  </si>
  <si>
    <t>软件2202</t>
  </si>
  <si>
    <t>余谨亦</t>
  </si>
  <si>
    <t>应统2201</t>
  </si>
  <si>
    <t>统计学院</t>
  </si>
  <si>
    <t>严东冬</t>
  </si>
  <si>
    <t>物流2201</t>
  </si>
  <si>
    <t>尤泳强</t>
  </si>
  <si>
    <t>旅游2202</t>
  </si>
  <si>
    <t>李美霞</t>
  </si>
  <si>
    <t>商务创新2201</t>
  </si>
  <si>
    <t>沈子墨</t>
  </si>
  <si>
    <t>法学2202班</t>
  </si>
  <si>
    <t>覃柳仙</t>
  </si>
  <si>
    <t>食安2202</t>
  </si>
  <si>
    <t>食品与生物工程学院</t>
  </si>
  <si>
    <t>裴书昱</t>
  </si>
  <si>
    <t>法学2302</t>
  </si>
  <si>
    <t>浙江工商大学红十字会</t>
  </si>
  <si>
    <t>林秋怡</t>
  </si>
  <si>
    <t>国贸2201班</t>
  </si>
  <si>
    <t>张舒雅</t>
  </si>
  <si>
    <t>广告2202班</t>
  </si>
  <si>
    <t>叶心杰</t>
  </si>
  <si>
    <t>人力2203班</t>
  </si>
  <si>
    <t>李诗语</t>
  </si>
  <si>
    <t>文管2301班</t>
  </si>
  <si>
    <t>翁一然</t>
  </si>
  <si>
    <t>法学2301班</t>
  </si>
  <si>
    <t>张雅婧</t>
  </si>
  <si>
    <t>陈筱晔</t>
  </si>
  <si>
    <t>土管2301班</t>
  </si>
  <si>
    <t>陈思阳</t>
  </si>
  <si>
    <t>食安2302班</t>
  </si>
  <si>
    <t>吕艺凡</t>
  </si>
  <si>
    <t>英语2301班</t>
  </si>
  <si>
    <t>陈仁钦</t>
  </si>
  <si>
    <t>给排水2301班</t>
  </si>
  <si>
    <t>环境科学与工程学院</t>
  </si>
  <si>
    <t>周迎春</t>
  </si>
  <si>
    <t>国会2402</t>
  </si>
  <si>
    <t>军事国防协会</t>
  </si>
  <si>
    <t>陈月星</t>
  </si>
  <si>
    <t>慈善学院</t>
  </si>
  <si>
    <t>安静</t>
  </si>
  <si>
    <t>商务2201</t>
  </si>
  <si>
    <t>李前程</t>
  </si>
  <si>
    <t>环设2202</t>
  </si>
  <si>
    <t>艺设学院</t>
  </si>
  <si>
    <t>周逸涵</t>
  </si>
  <si>
    <t>数经2301</t>
  </si>
  <si>
    <t>宣传部部长</t>
  </si>
  <si>
    <t>赵银丽</t>
  </si>
  <si>
    <t>国贸2301</t>
  </si>
  <si>
    <t>秘书处部长</t>
  </si>
  <si>
    <t>张琦</t>
  </si>
  <si>
    <t>行管2302</t>
  </si>
  <si>
    <t>公管学院</t>
  </si>
  <si>
    <t>作训部部长</t>
  </si>
  <si>
    <t>周振邦</t>
  </si>
  <si>
    <t>食工2301</t>
  </si>
  <si>
    <t>食品学院</t>
  </si>
  <si>
    <t>创联部部长</t>
  </si>
  <si>
    <t>石魏宁</t>
  </si>
  <si>
    <t>网新2301</t>
  </si>
  <si>
    <t>韦丽钰</t>
  </si>
  <si>
    <t>财会2405</t>
  </si>
  <si>
    <t>王晨阳</t>
  </si>
  <si>
    <t>生物2301</t>
  </si>
  <si>
    <t>教官</t>
  </si>
  <si>
    <t>徐杨丽</t>
  </si>
  <si>
    <t>李若冰</t>
  </si>
  <si>
    <t>会计2302</t>
  </si>
  <si>
    <t>汤皓辉</t>
  </si>
  <si>
    <t>王艺臻</t>
  </si>
  <si>
    <t>法语2301</t>
  </si>
  <si>
    <t>外语学院</t>
  </si>
  <si>
    <t>田学剑</t>
  </si>
  <si>
    <t>环境2304</t>
  </si>
  <si>
    <t>环境学院</t>
  </si>
  <si>
    <t>设计部部长</t>
  </si>
  <si>
    <t>张娜娜</t>
  </si>
  <si>
    <t>视传2302</t>
  </si>
  <si>
    <t>任家琦</t>
  </si>
  <si>
    <t>校史研究会</t>
  </si>
  <si>
    <t>董媛</t>
  </si>
  <si>
    <t>管理学院</t>
  </si>
  <si>
    <t>张语蝶</t>
  </si>
  <si>
    <t>人力2301</t>
  </si>
  <si>
    <t>浙江工商大学校友联络发展协会</t>
  </si>
  <si>
    <t>开欣</t>
  </si>
  <si>
    <t>程书莹</t>
  </si>
  <si>
    <t>浙商大学生发展中心</t>
  </si>
  <si>
    <t>俞弋阳</t>
  </si>
  <si>
    <t>财务2201</t>
  </si>
  <si>
    <t>主任</t>
  </si>
  <si>
    <t>余佳丽</t>
  </si>
  <si>
    <t>副主任</t>
  </si>
  <si>
    <t>涂越</t>
  </si>
  <si>
    <t>陈思蓉</t>
  </si>
  <si>
    <t>经统2302</t>
  </si>
  <si>
    <t>项目运营部部长</t>
  </si>
  <si>
    <t>张家宁</t>
  </si>
  <si>
    <t>胡昇昇</t>
  </si>
  <si>
    <t>投资2301</t>
  </si>
  <si>
    <t>童若丹</t>
  </si>
  <si>
    <t>活动部部长</t>
  </si>
  <si>
    <t>赵禹哲</t>
  </si>
  <si>
    <t>通信2301</t>
  </si>
  <si>
    <t>信息与电子工程学院</t>
  </si>
  <si>
    <t>朱家豪</t>
  </si>
  <si>
    <t>张凯乐</t>
  </si>
  <si>
    <t>日语2302</t>
  </si>
  <si>
    <t>东方语言与哲学学院</t>
  </si>
  <si>
    <t>毛嘉军</t>
  </si>
  <si>
    <t>食工2302</t>
  </si>
  <si>
    <t>张沛渝</t>
  </si>
  <si>
    <t>法学2304</t>
  </si>
  <si>
    <t>张贵英</t>
  </si>
  <si>
    <t>工商2303</t>
  </si>
  <si>
    <t>青葵助学部部长</t>
  </si>
  <si>
    <t>沙又佳</t>
  </si>
  <si>
    <t>日语2303</t>
  </si>
  <si>
    <t>谢宇彤</t>
  </si>
  <si>
    <t>经统2301</t>
  </si>
  <si>
    <t>张桐</t>
  </si>
  <si>
    <t>英语2305</t>
  </si>
  <si>
    <t>王小敏</t>
  </si>
  <si>
    <t>经济2302</t>
  </si>
  <si>
    <t>评审部部长</t>
  </si>
  <si>
    <t>黄肖</t>
  </si>
  <si>
    <t>经济2301</t>
  </si>
  <si>
    <t>李聪</t>
  </si>
  <si>
    <t>大数据2302</t>
  </si>
  <si>
    <t>卓越法学会</t>
  </si>
  <si>
    <t>卢佳奕</t>
  </si>
  <si>
    <t>法学2202</t>
  </si>
  <si>
    <t>胡雨彤</t>
  </si>
  <si>
    <t>林纯亦</t>
  </si>
  <si>
    <t>宋其轩</t>
  </si>
  <si>
    <t>陈怡帆</t>
  </si>
  <si>
    <t>法学2204</t>
  </si>
  <si>
    <t>郑轶丹</t>
  </si>
  <si>
    <t>营销2201</t>
  </si>
  <si>
    <t>吴爽爽</t>
  </si>
  <si>
    <t>吴梦玲</t>
  </si>
  <si>
    <t>阿拉伯语协会</t>
  </si>
  <si>
    <t>施祎天</t>
  </si>
  <si>
    <t>阿语2301</t>
  </si>
  <si>
    <t>东语学院</t>
  </si>
  <si>
    <t>冯雨馨</t>
  </si>
  <si>
    <t>孟嘉豪</t>
  </si>
  <si>
    <t>顶点动漫社</t>
  </si>
  <si>
    <t>张璐嘉</t>
  </si>
  <si>
    <t>哲学2301</t>
  </si>
  <si>
    <t>孟沂蕊</t>
  </si>
  <si>
    <t>新媒体2301</t>
  </si>
  <si>
    <t>丁伊</t>
  </si>
  <si>
    <t>和风日语协会</t>
  </si>
  <si>
    <t>陈赞瑛</t>
  </si>
  <si>
    <t>日语2301</t>
  </si>
  <si>
    <t>刘乐瑶</t>
  </si>
  <si>
    <t>周祺辉</t>
  </si>
  <si>
    <t>律政精英俱乐部</t>
  </si>
  <si>
    <t>黄子涵</t>
  </si>
  <si>
    <t>杨鑫</t>
  </si>
  <si>
    <t>计科2203</t>
  </si>
  <si>
    <t>哈佛管理学会</t>
  </si>
  <si>
    <t>李月</t>
  </si>
  <si>
    <t>江梦琪</t>
  </si>
  <si>
    <t>副负责人</t>
  </si>
  <si>
    <t>贺雯晴</t>
  </si>
  <si>
    <t>文管2201</t>
  </si>
  <si>
    <t>向金秋</t>
  </si>
  <si>
    <t>公务员协会</t>
  </si>
  <si>
    <t>马欣悦</t>
  </si>
  <si>
    <t>英贤慈善学院学院</t>
  </si>
  <si>
    <t>何丹萌</t>
  </si>
  <si>
    <t>土管2201</t>
  </si>
  <si>
    <t>曹可欣</t>
  </si>
  <si>
    <t>徐硕清</t>
  </si>
  <si>
    <t>李薇</t>
  </si>
  <si>
    <t>智财2201班</t>
  </si>
  <si>
    <t>细菌战问题研究会</t>
  </si>
  <si>
    <t>郑宇宣</t>
  </si>
  <si>
    <t>刘雁馨</t>
  </si>
  <si>
    <t>杨曌玥</t>
  </si>
  <si>
    <t>数经2202</t>
  </si>
  <si>
    <t>刘可依</t>
  </si>
  <si>
    <t>周祉彤</t>
  </si>
  <si>
    <t>浙商大IDEA精英汇</t>
  </si>
  <si>
    <t>李项婷</t>
  </si>
  <si>
    <t>文管2301</t>
  </si>
  <si>
    <t>王仙利</t>
  </si>
  <si>
    <t>浙商人力资源协会</t>
  </si>
  <si>
    <t>王奕乔</t>
  </si>
  <si>
    <t>工商2202</t>
  </si>
  <si>
    <t>魏雨欣</t>
  </si>
  <si>
    <t>未来企业家俱乐部</t>
  </si>
  <si>
    <t>周莹莹</t>
  </si>
  <si>
    <t>营销2202</t>
  </si>
  <si>
    <t>负责人、人力资源部负责人</t>
  </si>
  <si>
    <t>章藤尹</t>
  </si>
  <si>
    <t>金陈波</t>
  </si>
  <si>
    <t>负责人、市场公关部负责人</t>
  </si>
  <si>
    <t>毛雨欣</t>
  </si>
  <si>
    <t>负责人、行政管理部负责人</t>
  </si>
  <si>
    <t>张欣悦</t>
  </si>
  <si>
    <t>环境2303</t>
  </si>
  <si>
    <t>创新企划部负责人</t>
  </si>
  <si>
    <t>吴姝玥</t>
  </si>
  <si>
    <t>英语2303</t>
  </si>
  <si>
    <t>人力资源部负责人</t>
  </si>
  <si>
    <t>倪梓涵</t>
  </si>
  <si>
    <t>食安2302</t>
  </si>
  <si>
    <t>韩禹</t>
  </si>
  <si>
    <t>AI通信2302</t>
  </si>
  <si>
    <t>行政管理部负责人</t>
  </si>
  <si>
    <t>林钰洁</t>
  </si>
  <si>
    <t>品牌推广部负责人</t>
  </si>
  <si>
    <t>黄安宇</t>
  </si>
  <si>
    <t>国商2301</t>
  </si>
  <si>
    <t>阮欣怡</t>
  </si>
  <si>
    <t>审计2302</t>
  </si>
  <si>
    <t>周依蕾</t>
  </si>
  <si>
    <t>市场公关部负责人</t>
  </si>
  <si>
    <t>黄舒怡</t>
  </si>
  <si>
    <t>田明轩</t>
  </si>
  <si>
    <t>CFA2302</t>
  </si>
  <si>
    <t>徐昊源</t>
  </si>
  <si>
    <t>财务（智财）2301</t>
  </si>
  <si>
    <t>毛翌哲</t>
  </si>
  <si>
    <t>眺望猫工作室负责人</t>
  </si>
  <si>
    <t>杨杰</t>
  </si>
  <si>
    <t>冷雪瑶</t>
  </si>
  <si>
    <t>郑想</t>
  </si>
  <si>
    <t>工商类2404</t>
  </si>
  <si>
    <t>金妍熙</t>
  </si>
  <si>
    <t>行政管理研究会</t>
  </si>
  <si>
    <t>刘佳宁</t>
  </si>
  <si>
    <t>社团负责人</t>
  </si>
  <si>
    <t>侯砚伟</t>
  </si>
  <si>
    <t>戴振阳</t>
  </si>
  <si>
    <t>行政2201</t>
  </si>
  <si>
    <t>齐如意</t>
  </si>
  <si>
    <t>陈盈</t>
  </si>
  <si>
    <t>行政2303</t>
  </si>
  <si>
    <t>徐鑫婷</t>
  </si>
  <si>
    <t>启程物流协会</t>
  </si>
  <si>
    <t>汤思怡</t>
  </si>
  <si>
    <t>物创2301</t>
  </si>
  <si>
    <t>吴同雨</t>
  </si>
  <si>
    <t>ACM_CLUB</t>
  </si>
  <si>
    <t>卢嘉亮</t>
  </si>
  <si>
    <t>计科2302</t>
  </si>
  <si>
    <t>杨毅博</t>
  </si>
  <si>
    <t>计科2301</t>
  </si>
  <si>
    <t>陈晨</t>
  </si>
  <si>
    <t>张任杰</t>
  </si>
  <si>
    <t>计科2303</t>
  </si>
  <si>
    <t>张鑫豪</t>
  </si>
  <si>
    <t>软件2101</t>
  </si>
  <si>
    <t>柳程</t>
  </si>
  <si>
    <t>软件2201</t>
  </si>
  <si>
    <t>胡辰瑜</t>
  </si>
  <si>
    <t>大数据2201</t>
  </si>
  <si>
    <t>詹海吉</t>
  </si>
  <si>
    <t>徐建奇</t>
  </si>
  <si>
    <t>计科2103</t>
  </si>
  <si>
    <t>徐晨威</t>
  </si>
  <si>
    <t>计科2102</t>
  </si>
  <si>
    <t>X计算机协会</t>
  </si>
  <si>
    <t>袁嘉欣</t>
  </si>
  <si>
    <t>张育榜</t>
  </si>
  <si>
    <t>于杨慧颖</t>
  </si>
  <si>
    <t>巩相汝</t>
  </si>
  <si>
    <t>戴乾致</t>
  </si>
  <si>
    <t>黄炜滢</t>
  </si>
  <si>
    <t>FA金融学会</t>
  </si>
  <si>
    <t>鲁胜男</t>
  </si>
  <si>
    <t>吴婷婷</t>
  </si>
  <si>
    <t>朱玉香</t>
  </si>
  <si>
    <t>新闻2201</t>
  </si>
  <si>
    <t>胡桐</t>
  </si>
  <si>
    <t>投创2301</t>
  </si>
  <si>
    <t>学术部部门负责人</t>
  </si>
  <si>
    <t>杨紫莹</t>
  </si>
  <si>
    <t>组织部部门负责人</t>
  </si>
  <si>
    <t>陈睿宁</t>
  </si>
  <si>
    <t>行政部部门负责人</t>
  </si>
  <si>
    <t>陈苗苗</t>
  </si>
  <si>
    <t>宣传部部门负责人</t>
  </si>
  <si>
    <t>未来金融+俱乐部</t>
  </si>
  <si>
    <t>章途坤</t>
  </si>
  <si>
    <t>普惠2202</t>
  </si>
  <si>
    <t>潘扬</t>
  </si>
  <si>
    <t>ETC英语训练营</t>
  </si>
  <si>
    <t>孟晶晶</t>
  </si>
  <si>
    <t>方子涵</t>
  </si>
  <si>
    <t>浙商菁英社</t>
  </si>
  <si>
    <t>汪臣志</t>
  </si>
  <si>
    <t>经创2201</t>
  </si>
  <si>
    <t>何丹颖</t>
  </si>
  <si>
    <t>余佳芯</t>
  </si>
  <si>
    <t>Macro-城乡规划协会</t>
  </si>
  <si>
    <t>陈秀碧</t>
  </si>
  <si>
    <t>规划2202</t>
  </si>
  <si>
    <t>钱承泽</t>
  </si>
  <si>
    <t>规划2302</t>
  </si>
  <si>
    <t>朱阳阳</t>
  </si>
  <si>
    <t>思辨桌游社</t>
  </si>
  <si>
    <t>余骁琦</t>
  </si>
  <si>
    <t>软件2302</t>
  </si>
  <si>
    <t>张灵钰</t>
  </si>
  <si>
    <t>胡逸啸</t>
  </si>
  <si>
    <t>HOTELIERS酒店青年学会</t>
  </si>
  <si>
    <t>顾越</t>
  </si>
  <si>
    <t>酒店2301</t>
  </si>
  <si>
    <t>徐可怡</t>
  </si>
  <si>
    <t>何芳雪</t>
  </si>
  <si>
    <t>旅游2302</t>
  </si>
  <si>
    <t>浙商大旅游学会</t>
  </si>
  <si>
    <t>林蓉花</t>
  </si>
  <si>
    <t>唐涵滢</t>
  </si>
  <si>
    <t>规划2201</t>
  </si>
  <si>
    <t>李思哲</t>
  </si>
  <si>
    <t>李婉婷</t>
  </si>
  <si>
    <t>计科类2406</t>
  </si>
  <si>
    <t>品牌推广部部长</t>
  </si>
  <si>
    <t>屠诗湉</t>
  </si>
  <si>
    <t>胡珏</t>
  </si>
  <si>
    <t>普惠2302</t>
  </si>
  <si>
    <t>外事调研部部长</t>
  </si>
  <si>
    <t>沈依琳</t>
  </si>
  <si>
    <t>项目实践部部长</t>
  </si>
  <si>
    <t>宣艾祺</t>
  </si>
  <si>
    <t>酒店2101</t>
  </si>
  <si>
    <t>贺新叶</t>
  </si>
  <si>
    <t>次仁取初</t>
  </si>
  <si>
    <t>丁靖珂</t>
  </si>
  <si>
    <t>普惠金融2202</t>
  </si>
  <si>
    <t>徐檬莎</t>
  </si>
  <si>
    <t>旅游2201</t>
  </si>
  <si>
    <t>晋临汉服社</t>
  </si>
  <si>
    <t>陈诚</t>
  </si>
  <si>
    <t>普惠金融2203</t>
  </si>
  <si>
    <t>王嘉仪</t>
  </si>
  <si>
    <t>董一郎</t>
  </si>
  <si>
    <t>璞+手创馆</t>
  </si>
  <si>
    <t>钱姿谚</t>
  </si>
  <si>
    <t>汉语2301</t>
  </si>
  <si>
    <t>吴佳仪</t>
  </si>
  <si>
    <t>金工2301</t>
  </si>
  <si>
    <t>李炜</t>
  </si>
  <si>
    <t>数字经济2301</t>
  </si>
  <si>
    <t>拾星社工联盟</t>
  </si>
  <si>
    <t>王蓓蕾</t>
  </si>
  <si>
    <t>社会2201</t>
  </si>
  <si>
    <t>楼佳炜</t>
  </si>
  <si>
    <t>王舒谊</t>
  </si>
  <si>
    <t>AI智创学会</t>
  </si>
  <si>
    <t>章圣央</t>
  </si>
  <si>
    <t>AI电子2201</t>
  </si>
  <si>
    <t>徐晓轩</t>
  </si>
  <si>
    <t>凌文乐</t>
  </si>
  <si>
    <t>数创2201</t>
  </si>
  <si>
    <t>AS会计学会</t>
  </si>
  <si>
    <t>罗璇</t>
  </si>
  <si>
    <t>会计2102</t>
  </si>
  <si>
    <t>郑锃奕</t>
  </si>
  <si>
    <t>于新</t>
  </si>
  <si>
    <t>国会2202</t>
  </si>
  <si>
    <t>池晨曦</t>
  </si>
  <si>
    <t>会计2201</t>
  </si>
  <si>
    <t>李眉璇</t>
  </si>
  <si>
    <t>会计2101</t>
  </si>
  <si>
    <t>陈思倩</t>
  </si>
  <si>
    <t>王松</t>
  </si>
  <si>
    <t>许霄鹏</t>
  </si>
  <si>
    <t>陈崖灵</t>
  </si>
  <si>
    <t>张雅琳</t>
  </si>
  <si>
    <t>商英2202</t>
  </si>
  <si>
    <t>郑向雯</t>
  </si>
  <si>
    <t>国会 2202</t>
  </si>
  <si>
    <t xml:space="preserve"> 会计学院</t>
  </si>
  <si>
    <t>祁昀轩</t>
  </si>
  <si>
    <t>陈昱君</t>
  </si>
  <si>
    <t xml:space="preserve">会计学院 </t>
  </si>
  <si>
    <t>褚梦婷</t>
  </si>
  <si>
    <t>王佳楹</t>
  </si>
  <si>
    <t>陈涛</t>
  </si>
  <si>
    <t>会计2301</t>
  </si>
  <si>
    <t>傅俊杰</t>
  </si>
  <si>
    <t>王心茹</t>
  </si>
  <si>
    <t>会计2303</t>
  </si>
  <si>
    <t>蒋为伊</t>
  </si>
  <si>
    <t>沈雨桐</t>
  </si>
  <si>
    <t>国会2301</t>
  </si>
  <si>
    <t>姚裕怡</t>
  </si>
  <si>
    <t>徐若涵</t>
  </si>
  <si>
    <t>徐真</t>
  </si>
  <si>
    <t>智财2301</t>
  </si>
  <si>
    <t>何添乐</t>
  </si>
  <si>
    <t>曹宁</t>
  </si>
  <si>
    <t>彭佳琪</t>
  </si>
  <si>
    <t>周湘怡</t>
  </si>
  <si>
    <t>王子煜</t>
  </si>
  <si>
    <t>郑艺涵</t>
  </si>
  <si>
    <t>HITA英语协会</t>
  </si>
  <si>
    <t>李科震</t>
  </si>
  <si>
    <t>商英2303</t>
  </si>
  <si>
    <t>王子慧</t>
  </si>
  <si>
    <t>张乐彤</t>
  </si>
  <si>
    <t>IF法语协会</t>
  </si>
  <si>
    <t>戴昕怡</t>
  </si>
  <si>
    <t>尹昊伊</t>
  </si>
  <si>
    <t>英语2302</t>
  </si>
  <si>
    <t>东方语言与哲学学院学生党建服务中心暨理论读书会</t>
  </si>
  <si>
    <t>周芷怡</t>
  </si>
  <si>
    <t>哲学2101</t>
  </si>
  <si>
    <t>余宏程</t>
  </si>
  <si>
    <t>阿语笔译23研</t>
  </si>
  <si>
    <t>聂礼熙</t>
  </si>
  <si>
    <t>日语笔译23研</t>
  </si>
  <si>
    <t>管工学院读书会</t>
  </si>
  <si>
    <t>肖珊</t>
  </si>
  <si>
    <t>形象设计协会</t>
  </si>
  <si>
    <t>范静雯</t>
  </si>
  <si>
    <t>胡好</t>
  </si>
  <si>
    <t>会计学院读书会</t>
  </si>
  <si>
    <t>廖胜佳</t>
  </si>
  <si>
    <t>会计2202</t>
  </si>
  <si>
    <t>计算机读书会</t>
  </si>
  <si>
    <t>柳俊辉</t>
  </si>
  <si>
    <t>23计科研</t>
  </si>
  <si>
    <t>向玉鑫</t>
  </si>
  <si>
    <t>金融读书会</t>
  </si>
  <si>
    <t>黄敬娴</t>
  </si>
  <si>
    <t>汤秋华</t>
  </si>
  <si>
    <t>电子2301</t>
  </si>
  <si>
    <t>经济读书会</t>
  </si>
  <si>
    <t>叶宇轩</t>
  </si>
  <si>
    <t>蒲星睿</t>
  </si>
  <si>
    <t>陈子熠</t>
  </si>
  <si>
    <t>1</t>
  </si>
  <si>
    <t>王煜樱</t>
  </si>
  <si>
    <t>人文读书会</t>
  </si>
  <si>
    <t>潘梦渝</t>
  </si>
  <si>
    <t>马润雨</t>
  </si>
  <si>
    <t>孙雯慧</t>
  </si>
  <si>
    <t>莎士比亚戏剧社</t>
  </si>
  <si>
    <t>童家茹</t>
  </si>
  <si>
    <t>英语2202</t>
  </si>
  <si>
    <t>褚群怡</t>
  </si>
  <si>
    <t>法学2402</t>
  </si>
  <si>
    <t>游弋</t>
  </si>
  <si>
    <t>孙芃</t>
  </si>
  <si>
    <t>徐恒东</t>
  </si>
  <si>
    <t>张艺雯</t>
  </si>
  <si>
    <t>林章煊</t>
  </si>
  <si>
    <t>环境2305</t>
  </si>
  <si>
    <t>统计读书会</t>
  </si>
  <si>
    <t>蒋晨曦</t>
  </si>
  <si>
    <t>陈欣莹</t>
  </si>
  <si>
    <t>宋怡昕</t>
  </si>
  <si>
    <t>谌香宇</t>
  </si>
  <si>
    <t>行政管理2202班</t>
  </si>
  <si>
    <t>imath数学学会</t>
  </si>
  <si>
    <t>郑博文</t>
  </si>
  <si>
    <t>宋潇逸</t>
  </si>
  <si>
    <t>何豪涛</t>
  </si>
  <si>
    <t>姜俊帆</t>
  </si>
  <si>
    <t>王鼎尧</t>
  </si>
  <si>
    <t>戴欣玥</t>
  </si>
  <si>
    <t>EPA环保协会</t>
  </si>
  <si>
    <t>汪极盛</t>
  </si>
  <si>
    <t>经统创新2301</t>
  </si>
  <si>
    <t>黄君豪</t>
  </si>
  <si>
    <t>大数据2202</t>
  </si>
  <si>
    <t>李瑞红</t>
  </si>
  <si>
    <t>刘瑞林</t>
  </si>
  <si>
    <t>旅游管理2201</t>
  </si>
  <si>
    <t>余汶思</t>
  </si>
  <si>
    <t>张诗琦</t>
  </si>
  <si>
    <t>环境2203</t>
  </si>
  <si>
    <t>T＆P统计调研学会</t>
  </si>
  <si>
    <t>韩亦菲</t>
  </si>
  <si>
    <t>郑琳轩</t>
  </si>
  <si>
    <t>钟佳昊</t>
  </si>
  <si>
    <t>大数据2301</t>
  </si>
  <si>
    <t>陈明暄</t>
  </si>
  <si>
    <t>王明慧</t>
  </si>
  <si>
    <t>钟均益</t>
  </si>
  <si>
    <t>经统2201</t>
  </si>
  <si>
    <t>零度工艺社</t>
  </si>
  <si>
    <t>潘轶丽</t>
  </si>
  <si>
    <t>韩逸</t>
  </si>
  <si>
    <t>方子昕</t>
  </si>
  <si>
    <t>软件2301</t>
  </si>
  <si>
    <t>杨若曦</t>
  </si>
  <si>
    <t>姚佳奕</t>
  </si>
  <si>
    <t>李俊良</t>
  </si>
  <si>
    <t>外国语学院读书会</t>
  </si>
  <si>
    <t>陈智慧</t>
  </si>
  <si>
    <t>陈雨乐</t>
  </si>
  <si>
    <t>英语2203</t>
  </si>
  <si>
    <t>李弘圩</t>
  </si>
  <si>
    <t>商英2201</t>
  </si>
  <si>
    <t>信电学院（人工智能学院）党建中心（读书会）</t>
  </si>
  <si>
    <t>朱思彦</t>
  </si>
  <si>
    <t>电子2201</t>
  </si>
  <si>
    <t>党建中心会长</t>
  </si>
  <si>
    <t>蔡镇鸿</t>
  </si>
  <si>
    <t>AI通信2201</t>
  </si>
  <si>
    <t>党建中心副会长</t>
  </si>
  <si>
    <t>陈嗣元</t>
  </si>
  <si>
    <t>通信2201</t>
  </si>
  <si>
    <t>李思仪</t>
  </si>
  <si>
    <t>王键</t>
  </si>
  <si>
    <t>艺术设计学院中国特色社会主义理论体系读书会</t>
  </si>
  <si>
    <t>吴松薇</t>
  </si>
  <si>
    <t>产设2201</t>
  </si>
  <si>
    <t>童可栩</t>
  </si>
  <si>
    <t>环设2201</t>
  </si>
  <si>
    <t>优E电子学会</t>
  </si>
  <si>
    <t>喻欣婷</t>
  </si>
  <si>
    <t>AI电子2203</t>
  </si>
  <si>
    <t>人工智能学院</t>
  </si>
  <si>
    <t>刘家瑞</t>
  </si>
  <si>
    <t>倪一聪</t>
  </si>
  <si>
    <t>黄昱凡</t>
  </si>
  <si>
    <t>AI电子2303</t>
  </si>
  <si>
    <t>张森翔</t>
  </si>
  <si>
    <t>项一明</t>
  </si>
  <si>
    <t>冯铭阳</t>
  </si>
  <si>
    <t>电子2302</t>
  </si>
  <si>
    <t>韦航</t>
  </si>
  <si>
    <t>电子2303</t>
  </si>
  <si>
    <t>甲乙剧社</t>
  </si>
  <si>
    <t>屠佳熙</t>
  </si>
  <si>
    <t>甲乙剧社社长</t>
  </si>
  <si>
    <t>吴子峪</t>
  </si>
  <si>
    <t>甲乙剧社副社长</t>
  </si>
  <si>
    <t>武铮</t>
  </si>
  <si>
    <t>文管2201班</t>
  </si>
  <si>
    <t>英语快车道</t>
  </si>
  <si>
    <t>李雨彤</t>
  </si>
  <si>
    <t>食安2201</t>
  </si>
  <si>
    <t>英语快车道社长</t>
  </si>
  <si>
    <t>王娜娜</t>
  </si>
  <si>
    <t>食工2201</t>
  </si>
  <si>
    <t>英语快车道副社长</t>
  </si>
  <si>
    <t>食品读书会</t>
  </si>
  <si>
    <t>蒋涛</t>
  </si>
  <si>
    <t>食工2202</t>
  </si>
  <si>
    <t>食品读书会社长</t>
  </si>
  <si>
    <t>王磊</t>
  </si>
  <si>
    <t>食安2203</t>
  </si>
  <si>
    <t>食品读书会副会长</t>
  </si>
  <si>
    <t>阮功勋</t>
  </si>
  <si>
    <t>生物2201</t>
  </si>
  <si>
    <t>食品读书会副社长</t>
  </si>
  <si>
    <t>出蓝食品学会</t>
  </si>
  <si>
    <t>李碧滢</t>
  </si>
  <si>
    <t>食安2301</t>
  </si>
  <si>
    <t>出蓝食品学会 外联部部长</t>
  </si>
  <si>
    <t>符旭鹏</t>
  </si>
  <si>
    <t>出蓝食品学会宣传部部长</t>
  </si>
  <si>
    <t>苏渭</t>
  </si>
  <si>
    <t>出蓝食品学会副会长</t>
  </si>
  <si>
    <t>董旭珍</t>
  </si>
  <si>
    <t>行政2201班</t>
  </si>
  <si>
    <t>D.style街舞社</t>
  </si>
  <si>
    <t>杨可文</t>
  </si>
  <si>
    <t>D.style街舞社社长</t>
  </si>
  <si>
    <t>周悦</t>
  </si>
  <si>
    <t>D.style街舞社副社长</t>
  </si>
  <si>
    <t>旅游学院党建服务中心暨读书会</t>
  </si>
  <si>
    <t>陈良熠</t>
  </si>
  <si>
    <t>肖思羽</t>
  </si>
  <si>
    <t>梁睿莹</t>
  </si>
  <si>
    <t>旅游2201班</t>
  </si>
  <si>
    <t>酒店2201班</t>
  </si>
  <si>
    <t>李桃</t>
  </si>
  <si>
    <t>黑小猫粘土社</t>
  </si>
  <si>
    <t>黄子轩</t>
  </si>
  <si>
    <t>赵欣逸</t>
  </si>
  <si>
    <t>马鲁浙</t>
  </si>
  <si>
    <t>人工智能2301</t>
  </si>
  <si>
    <t>徐霞客与国土资源研究会</t>
  </si>
  <si>
    <t>刘慧君</t>
  </si>
  <si>
    <t>法学院党建中心</t>
  </si>
  <si>
    <t>邹欣言</t>
  </si>
  <si>
    <t>法学院党建中心副主任</t>
  </si>
  <si>
    <t>姚梦媛</t>
  </si>
  <si>
    <t>EC&amp;BI科创中心</t>
  </si>
  <si>
    <t>金育恒</t>
  </si>
  <si>
    <t>负责人/项目部部长</t>
  </si>
  <si>
    <t>陈锦鹏</t>
  </si>
  <si>
    <t>商创2101</t>
  </si>
  <si>
    <t>闫斌</t>
  </si>
  <si>
    <t>物创2101</t>
  </si>
  <si>
    <t>商大JOB摄影工作室</t>
  </si>
  <si>
    <t>谢萍</t>
  </si>
  <si>
    <t>阿拉伯语2301</t>
  </si>
  <si>
    <t>学生社团负责人</t>
  </si>
  <si>
    <t>周汇丰</t>
  </si>
  <si>
    <t>I2I网络协会</t>
  </si>
  <si>
    <t>金佳杭</t>
  </si>
  <si>
    <t>I2I网络协会社长</t>
  </si>
  <si>
    <t>陶幸晨</t>
  </si>
  <si>
    <t>I2I网络协会副社长</t>
  </si>
  <si>
    <t>诚毅督学会</t>
  </si>
  <si>
    <t>季雯艳</t>
  </si>
  <si>
    <t>生物2202班</t>
  </si>
  <si>
    <t>诚毅督学会社长</t>
  </si>
  <si>
    <t>施涵</t>
  </si>
  <si>
    <t>诚毅督学会副社长</t>
  </si>
  <si>
    <t>任职岗位类别</t>
  </si>
  <si>
    <t>任期（年）</t>
  </si>
  <si>
    <t>三类</t>
  </si>
  <si>
    <t>四类</t>
  </si>
  <si>
    <t>不称职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</si>
</sst>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b/>
      <sz val="11"/>
      <name val="仿宋_GB2312"/>
      <charset val="134"/>
    </font>
    <font>
      <sz val="8"/>
      <name val="仿宋_GB2312"/>
      <charset val="134"/>
    </font>
    <font>
      <sz val="8"/>
      <color rgb="FFFF0000"/>
      <name val="仿宋_GB2312"/>
      <charset val="134"/>
    </font>
    <font>
      <sz val="8"/>
      <color theme="1"/>
      <name val="仿宋_GB2312"/>
      <charset val="134"/>
    </font>
    <font>
      <sz val="8"/>
      <color rgb="FF000000"/>
      <name val="仿宋_GB2312"/>
      <charset val="134"/>
    </font>
    <font>
      <sz val="8"/>
      <color rgb="FFFF0000"/>
      <name val="宋体"/>
      <charset val="134"/>
    </font>
    <font>
      <sz val="8"/>
      <name val="宋体"/>
      <charset val="134"/>
      <scheme val="minor"/>
    </font>
    <font>
      <sz val="11"/>
      <name val="仿宋_GB2312"/>
      <charset val="134"/>
    </font>
    <font>
      <sz val="18"/>
      <name val="方正小标宋简体"/>
      <charset val="134"/>
    </font>
    <font>
      <sz val="12"/>
      <name val="方正小标宋简体"/>
      <charset val="134"/>
    </font>
    <font>
      <b/>
      <sz val="7"/>
      <name val="SimSun"/>
      <charset val="134"/>
    </font>
    <font>
      <b/>
      <sz val="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SimSun"/>
      <charset val="134"/>
    </font>
    <font>
      <sz val="10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/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12" fillId="0" borderId="2" xfId="17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R418"/>
  <sheetViews>
    <sheetView tabSelected="1" workbookViewId="0">
      <pane ySplit="3" topLeftCell="A4" activePane="bottomLeft" state="frozen"/>
      <selection/>
      <selection pane="bottomLeft" activeCell="A2" sqref="A2:N2"/>
    </sheetView>
  </sheetViews>
  <sheetFormatPr defaultColWidth="9" defaultRowHeight="13.5"/>
  <cols>
    <col min="1" max="1" width="32.25" style="13" customWidth="1"/>
    <col min="2" max="2" width="6.375" style="13" customWidth="1"/>
    <col min="3" max="3" width="8.875" style="13" customWidth="1"/>
    <col min="4" max="4" width="12.625" style="13" customWidth="1"/>
    <col min="5" max="5" width="9.625" style="13" customWidth="1"/>
    <col min="6" max="6" width="12.875" style="13" customWidth="1"/>
    <col min="7" max="7" width="29.5" style="13" customWidth="1"/>
    <col min="8" max="8" width="18.125" style="13" customWidth="1"/>
    <col min="9" max="9" width="7.625" style="13" customWidth="1"/>
    <col min="10" max="10" width="10.125" style="13" customWidth="1"/>
    <col min="11" max="11" width="6.375" style="13" customWidth="1"/>
    <col min="12" max="12" width="7.625" style="13" customWidth="1"/>
    <col min="13" max="13" width="6.375" style="13" customWidth="1"/>
    <col min="14" max="14" width="5.375" style="13" customWidth="1"/>
    <col min="15" max="252" width="9" style="13"/>
    <col min="253" max="16384" width="9" style="14"/>
  </cols>
  <sheetData>
    <row r="1" ht="37" customHeight="1" spans="1:25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</row>
    <row r="2" s="2" customFormat="1" ht="46.05" customHeight="1" spans="1:252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</row>
    <row r="3" s="2" customFormat="1" ht="31" customHeight="1" spans="1:252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7" t="s">
        <v>13</v>
      </c>
      <c r="M3" s="17" t="s">
        <v>14</v>
      </c>
      <c r="N3" s="17" t="s">
        <v>15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</row>
    <row r="4" s="3" customFormat="1" ht="14.65" customHeight="1" spans="1:14">
      <c r="A4" s="18" t="s">
        <v>16</v>
      </c>
      <c r="B4" s="19">
        <f>ROW(B1)</f>
        <v>1</v>
      </c>
      <c r="C4" s="19" t="s">
        <v>17</v>
      </c>
      <c r="D4" s="19">
        <v>2319130239</v>
      </c>
      <c r="E4" s="19" t="s">
        <v>18</v>
      </c>
      <c r="F4" s="19" t="s">
        <v>19</v>
      </c>
      <c r="G4" s="19" t="s">
        <v>20</v>
      </c>
      <c r="H4" s="19" t="s">
        <v>21</v>
      </c>
      <c r="I4" s="19">
        <v>12</v>
      </c>
      <c r="J4" s="19">
        <v>1</v>
      </c>
      <c r="K4" s="18" t="s">
        <v>22</v>
      </c>
      <c r="L4" s="18">
        <v>8</v>
      </c>
      <c r="M4" s="19">
        <v>20</v>
      </c>
      <c r="N4" s="19"/>
    </row>
    <row r="5" s="3" customFormat="1" ht="14.65" customHeight="1" spans="1:14">
      <c r="A5" s="18" t="s">
        <v>16</v>
      </c>
      <c r="B5" s="19">
        <f>ROW(B2)</f>
        <v>2</v>
      </c>
      <c r="C5" s="19" t="s">
        <v>23</v>
      </c>
      <c r="D5" s="19">
        <v>2209070137</v>
      </c>
      <c r="E5" s="19" t="s">
        <v>18</v>
      </c>
      <c r="F5" s="19" t="s">
        <v>24</v>
      </c>
      <c r="G5" s="19" t="s">
        <v>25</v>
      </c>
      <c r="H5" s="19" t="s">
        <v>26</v>
      </c>
      <c r="I5" s="19">
        <v>12</v>
      </c>
      <c r="J5" s="19">
        <v>1</v>
      </c>
      <c r="K5" s="18" t="s">
        <v>27</v>
      </c>
      <c r="L5" s="18">
        <v>2</v>
      </c>
      <c r="M5" s="19">
        <v>14</v>
      </c>
      <c r="N5" s="19"/>
    </row>
    <row r="6" s="3" customFormat="1" ht="14.65" customHeight="1" spans="1:14">
      <c r="A6" s="18" t="s">
        <v>16</v>
      </c>
      <c r="B6" s="19">
        <f>ROW(B3)</f>
        <v>3</v>
      </c>
      <c r="C6" s="19" t="s">
        <v>28</v>
      </c>
      <c r="D6" s="19">
        <v>2235020712</v>
      </c>
      <c r="E6" s="19" t="s">
        <v>18</v>
      </c>
      <c r="F6" s="19" t="s">
        <v>29</v>
      </c>
      <c r="G6" s="19" t="s">
        <v>30</v>
      </c>
      <c r="H6" s="19" t="s">
        <v>21</v>
      </c>
      <c r="I6" s="19">
        <v>12</v>
      </c>
      <c r="J6" s="19">
        <v>1</v>
      </c>
      <c r="K6" s="18" t="s">
        <v>27</v>
      </c>
      <c r="L6" s="18">
        <v>2</v>
      </c>
      <c r="M6" s="19">
        <v>14</v>
      </c>
      <c r="N6" s="19"/>
    </row>
    <row r="7" s="3" customFormat="1" ht="14.65" customHeight="1" spans="1:14">
      <c r="A7" s="18" t="s">
        <v>16</v>
      </c>
      <c r="B7" s="19">
        <f>ROW(B4)</f>
        <v>4</v>
      </c>
      <c r="C7" s="19" t="s">
        <v>31</v>
      </c>
      <c r="D7" s="19">
        <v>2320100112</v>
      </c>
      <c r="E7" s="19" t="s">
        <v>18</v>
      </c>
      <c r="F7" s="19" t="s">
        <v>32</v>
      </c>
      <c r="G7" s="19" t="s">
        <v>33</v>
      </c>
      <c r="H7" s="19" t="s">
        <v>21</v>
      </c>
      <c r="I7" s="19">
        <v>12</v>
      </c>
      <c r="J7" s="19">
        <v>1</v>
      </c>
      <c r="K7" s="18" t="s">
        <v>27</v>
      </c>
      <c r="L7" s="18">
        <v>2</v>
      </c>
      <c r="M7" s="19">
        <v>14</v>
      </c>
      <c r="N7" s="19"/>
    </row>
    <row r="8" s="3" customFormat="1" ht="14.65" customHeight="1" spans="1:14">
      <c r="A8" s="18" t="s">
        <v>34</v>
      </c>
      <c r="B8" s="19">
        <v>1</v>
      </c>
      <c r="C8" s="19" t="s">
        <v>35</v>
      </c>
      <c r="D8" s="19">
        <v>2206070229</v>
      </c>
      <c r="E8" s="19" t="s">
        <v>18</v>
      </c>
      <c r="F8" s="19" t="s">
        <v>36</v>
      </c>
      <c r="G8" s="19" t="s">
        <v>37</v>
      </c>
      <c r="H8" s="19" t="s">
        <v>21</v>
      </c>
      <c r="I8" s="19">
        <v>12</v>
      </c>
      <c r="J8" s="19">
        <v>0.5</v>
      </c>
      <c r="K8" s="18" t="s">
        <v>22</v>
      </c>
      <c r="L8" s="18">
        <v>8</v>
      </c>
      <c r="M8" s="19">
        <v>10</v>
      </c>
      <c r="N8" s="19"/>
    </row>
    <row r="9" s="3" customFormat="1" ht="14.65" customHeight="1" spans="1:14">
      <c r="A9" s="18" t="s">
        <v>34</v>
      </c>
      <c r="B9" s="19">
        <v>2</v>
      </c>
      <c r="C9" s="19" t="s">
        <v>38</v>
      </c>
      <c r="D9" s="19">
        <v>2206020119</v>
      </c>
      <c r="E9" s="19" t="s">
        <v>39</v>
      </c>
      <c r="F9" s="19" t="s">
        <v>40</v>
      </c>
      <c r="G9" s="19" t="s">
        <v>37</v>
      </c>
      <c r="H9" s="19" t="s">
        <v>26</v>
      </c>
      <c r="I9" s="19">
        <v>12</v>
      </c>
      <c r="J9" s="19">
        <v>0.5</v>
      </c>
      <c r="K9" s="18" t="s">
        <v>27</v>
      </c>
      <c r="L9" s="18">
        <v>2</v>
      </c>
      <c r="M9" s="19">
        <v>7</v>
      </c>
      <c r="N9" s="19"/>
    </row>
    <row r="10" s="3" customFormat="1" ht="14.65" customHeight="1" spans="1:14">
      <c r="A10" s="18" t="s">
        <v>34</v>
      </c>
      <c r="B10" s="19">
        <v>3</v>
      </c>
      <c r="C10" s="19" t="s">
        <v>41</v>
      </c>
      <c r="D10" s="19">
        <v>2204080119</v>
      </c>
      <c r="E10" s="19" t="s">
        <v>18</v>
      </c>
      <c r="F10" s="19" t="s">
        <v>42</v>
      </c>
      <c r="G10" s="19" t="s">
        <v>43</v>
      </c>
      <c r="H10" s="19" t="s">
        <v>21</v>
      </c>
      <c r="I10" s="19">
        <v>12</v>
      </c>
      <c r="J10" s="19">
        <v>0.5</v>
      </c>
      <c r="K10" s="18" t="s">
        <v>27</v>
      </c>
      <c r="L10" s="18">
        <v>2</v>
      </c>
      <c r="M10" s="19">
        <v>7</v>
      </c>
      <c r="N10" s="19"/>
    </row>
    <row r="11" s="3" customFormat="1" ht="14.65" customHeight="1" spans="1:14">
      <c r="A11" s="19" t="s">
        <v>44</v>
      </c>
      <c r="B11" s="19">
        <v>1</v>
      </c>
      <c r="C11" s="19" t="s">
        <v>45</v>
      </c>
      <c r="D11" s="19">
        <v>2303080506</v>
      </c>
      <c r="E11" s="19" t="s">
        <v>18</v>
      </c>
      <c r="F11" s="19" t="s">
        <v>46</v>
      </c>
      <c r="G11" s="19" t="s">
        <v>47</v>
      </c>
      <c r="H11" s="19" t="s">
        <v>48</v>
      </c>
      <c r="I11" s="19">
        <v>12</v>
      </c>
      <c r="J11" s="19">
        <v>0.5</v>
      </c>
      <c r="K11" s="18" t="s">
        <v>22</v>
      </c>
      <c r="L11" s="18">
        <v>8</v>
      </c>
      <c r="M11" s="19">
        <v>10</v>
      </c>
      <c r="N11" s="19"/>
    </row>
    <row r="12" s="3" customFormat="1" ht="14.65" customHeight="1" spans="1:14">
      <c r="A12" s="19" t="s">
        <v>44</v>
      </c>
      <c r="B12" s="19">
        <v>2</v>
      </c>
      <c r="C12" s="19" t="s">
        <v>49</v>
      </c>
      <c r="D12" s="19">
        <v>2309070132</v>
      </c>
      <c r="E12" s="19" t="s">
        <v>50</v>
      </c>
      <c r="F12" s="19" t="s">
        <v>51</v>
      </c>
      <c r="G12" s="19" t="s">
        <v>52</v>
      </c>
      <c r="H12" s="19" t="s">
        <v>53</v>
      </c>
      <c r="I12" s="19">
        <v>12</v>
      </c>
      <c r="J12" s="19">
        <v>0.5</v>
      </c>
      <c r="K12" s="18" t="s">
        <v>27</v>
      </c>
      <c r="L12" s="18">
        <v>2</v>
      </c>
      <c r="M12" s="19">
        <v>7</v>
      </c>
      <c r="N12" s="19"/>
    </row>
    <row r="13" s="3" customFormat="1" ht="14.65" customHeight="1" spans="1:14">
      <c r="A13" s="19" t="s">
        <v>44</v>
      </c>
      <c r="B13" s="19">
        <v>3</v>
      </c>
      <c r="C13" s="19" t="s">
        <v>54</v>
      </c>
      <c r="D13" s="19">
        <v>2303080416</v>
      </c>
      <c r="E13" s="19" t="s">
        <v>18</v>
      </c>
      <c r="F13" s="19" t="s">
        <v>55</v>
      </c>
      <c r="G13" s="19" t="s">
        <v>47</v>
      </c>
      <c r="H13" s="19" t="s">
        <v>53</v>
      </c>
      <c r="I13" s="19">
        <v>12</v>
      </c>
      <c r="J13" s="19">
        <v>0.5</v>
      </c>
      <c r="K13" s="18" t="s">
        <v>27</v>
      </c>
      <c r="L13" s="18">
        <v>2</v>
      </c>
      <c r="M13" s="19">
        <v>7</v>
      </c>
      <c r="N13" s="19"/>
    </row>
    <row r="14" s="4" customFormat="1" ht="14.65" customHeight="1" spans="1:14">
      <c r="A14" s="20" t="s">
        <v>56</v>
      </c>
      <c r="B14" s="19">
        <v>1</v>
      </c>
      <c r="C14" s="21" t="s">
        <v>57</v>
      </c>
      <c r="D14" s="21">
        <v>2219130212</v>
      </c>
      <c r="E14" s="21" t="s">
        <v>18</v>
      </c>
      <c r="F14" s="21" t="s">
        <v>58</v>
      </c>
      <c r="G14" s="21" t="s">
        <v>20</v>
      </c>
      <c r="H14" s="21" t="s">
        <v>21</v>
      </c>
      <c r="I14" s="21">
        <v>12</v>
      </c>
      <c r="J14" s="21">
        <v>1</v>
      </c>
      <c r="K14" s="20" t="s">
        <v>22</v>
      </c>
      <c r="L14" s="20">
        <v>8</v>
      </c>
      <c r="M14" s="21">
        <v>20</v>
      </c>
      <c r="N14" s="24"/>
    </row>
    <row r="15" s="4" customFormat="1" ht="14.65" customHeight="1" spans="1:14">
      <c r="A15" s="20" t="s">
        <v>56</v>
      </c>
      <c r="B15" s="19">
        <v>2</v>
      </c>
      <c r="C15" s="21" t="s">
        <v>59</v>
      </c>
      <c r="D15" s="21">
        <v>2219010143</v>
      </c>
      <c r="E15" s="21" t="s">
        <v>50</v>
      </c>
      <c r="F15" s="21" t="s">
        <v>60</v>
      </c>
      <c r="G15" s="21" t="s">
        <v>20</v>
      </c>
      <c r="H15" s="21" t="s">
        <v>21</v>
      </c>
      <c r="I15" s="21">
        <v>12</v>
      </c>
      <c r="J15" s="21">
        <v>1</v>
      </c>
      <c r="K15" s="20" t="s">
        <v>22</v>
      </c>
      <c r="L15" s="20">
        <v>8</v>
      </c>
      <c r="M15" s="21">
        <v>20</v>
      </c>
      <c r="N15" s="24"/>
    </row>
    <row r="16" s="4" customFormat="1" ht="14.65" customHeight="1" spans="1:14">
      <c r="A16" s="20" t="s">
        <v>56</v>
      </c>
      <c r="B16" s="19">
        <v>3</v>
      </c>
      <c r="C16" s="21" t="s">
        <v>61</v>
      </c>
      <c r="D16" s="21">
        <v>2206070320</v>
      </c>
      <c r="E16" s="21" t="s">
        <v>39</v>
      </c>
      <c r="F16" s="21" t="s">
        <v>62</v>
      </c>
      <c r="G16" s="21" t="s">
        <v>63</v>
      </c>
      <c r="H16" s="21" t="s">
        <v>26</v>
      </c>
      <c r="I16" s="21">
        <v>12</v>
      </c>
      <c r="J16" s="21">
        <v>1</v>
      </c>
      <c r="K16" s="20" t="s">
        <v>22</v>
      </c>
      <c r="L16" s="20">
        <v>8</v>
      </c>
      <c r="M16" s="21">
        <v>20</v>
      </c>
      <c r="N16" s="24"/>
    </row>
    <row r="17" s="4" customFormat="1" ht="14.65" customHeight="1" spans="1:14">
      <c r="A17" s="20" t="s">
        <v>56</v>
      </c>
      <c r="B17" s="19">
        <v>4</v>
      </c>
      <c r="C17" s="21" t="s">
        <v>64</v>
      </c>
      <c r="D17" s="21">
        <v>2201110307</v>
      </c>
      <c r="E17" s="21" t="s">
        <v>39</v>
      </c>
      <c r="F17" s="21" t="s">
        <v>65</v>
      </c>
      <c r="G17" s="21" t="s">
        <v>66</v>
      </c>
      <c r="H17" s="21" t="s">
        <v>21</v>
      </c>
      <c r="I17" s="21">
        <v>12</v>
      </c>
      <c r="J17" s="21">
        <v>1</v>
      </c>
      <c r="K17" s="20" t="s">
        <v>22</v>
      </c>
      <c r="L17" s="20">
        <v>8</v>
      </c>
      <c r="M17" s="21">
        <v>20</v>
      </c>
      <c r="N17" s="24"/>
    </row>
    <row r="18" s="4" customFormat="1" ht="14.65" customHeight="1" spans="1:14">
      <c r="A18" s="20" t="s">
        <v>56</v>
      </c>
      <c r="B18" s="19">
        <v>5</v>
      </c>
      <c r="C18" s="21" t="s">
        <v>67</v>
      </c>
      <c r="D18" s="21">
        <v>2207090561</v>
      </c>
      <c r="E18" s="21" t="s">
        <v>18</v>
      </c>
      <c r="F18" s="21" t="s">
        <v>68</v>
      </c>
      <c r="G18" s="21" t="s">
        <v>69</v>
      </c>
      <c r="H18" s="21" t="s">
        <v>70</v>
      </c>
      <c r="I18" s="21">
        <v>9</v>
      </c>
      <c r="J18" s="21">
        <v>0.5</v>
      </c>
      <c r="K18" s="20" t="s">
        <v>27</v>
      </c>
      <c r="L18" s="20">
        <v>2</v>
      </c>
      <c r="M18" s="21">
        <v>5.5</v>
      </c>
      <c r="N18" s="24"/>
    </row>
    <row r="19" s="4" customFormat="1" ht="14.65" customHeight="1" spans="1:14">
      <c r="A19" s="20" t="s">
        <v>56</v>
      </c>
      <c r="B19" s="19">
        <v>6</v>
      </c>
      <c r="C19" s="21" t="s">
        <v>71</v>
      </c>
      <c r="D19" s="21">
        <v>2235020108</v>
      </c>
      <c r="E19" s="21" t="s">
        <v>18</v>
      </c>
      <c r="F19" s="21" t="s">
        <v>72</v>
      </c>
      <c r="G19" s="21" t="s">
        <v>73</v>
      </c>
      <c r="H19" s="21" t="s">
        <v>74</v>
      </c>
      <c r="I19" s="21">
        <v>9</v>
      </c>
      <c r="J19" s="21">
        <v>0.5</v>
      </c>
      <c r="K19" s="20" t="s">
        <v>27</v>
      </c>
      <c r="L19" s="20">
        <v>2</v>
      </c>
      <c r="M19" s="21">
        <v>5.5</v>
      </c>
      <c r="N19" s="24"/>
    </row>
    <row r="20" s="4" customFormat="1" ht="14.65" customHeight="1" spans="1:14">
      <c r="A20" s="20" t="s">
        <v>56</v>
      </c>
      <c r="B20" s="19">
        <v>7</v>
      </c>
      <c r="C20" s="21" t="s">
        <v>75</v>
      </c>
      <c r="D20" s="21">
        <v>2304080421</v>
      </c>
      <c r="E20" s="21" t="s">
        <v>18</v>
      </c>
      <c r="F20" s="21" t="s">
        <v>76</v>
      </c>
      <c r="G20" s="21" t="s">
        <v>43</v>
      </c>
      <c r="H20" s="21" t="s">
        <v>70</v>
      </c>
      <c r="I20" s="21">
        <v>9</v>
      </c>
      <c r="J20" s="21">
        <v>0.5</v>
      </c>
      <c r="K20" s="20" t="s">
        <v>27</v>
      </c>
      <c r="L20" s="20">
        <v>2</v>
      </c>
      <c r="M20" s="21">
        <v>5.5</v>
      </c>
      <c r="N20" s="24"/>
    </row>
    <row r="21" s="4" customFormat="1" ht="14.65" customHeight="1" spans="1:14">
      <c r="A21" s="20" t="s">
        <v>56</v>
      </c>
      <c r="B21" s="19">
        <v>8</v>
      </c>
      <c r="C21" s="21" t="s">
        <v>77</v>
      </c>
      <c r="D21" s="21">
        <v>2203080638</v>
      </c>
      <c r="E21" s="21" t="s">
        <v>18</v>
      </c>
      <c r="F21" s="21" t="s">
        <v>78</v>
      </c>
      <c r="G21" s="21" t="s">
        <v>47</v>
      </c>
      <c r="H21" s="21" t="s">
        <v>70</v>
      </c>
      <c r="I21" s="21">
        <v>9</v>
      </c>
      <c r="J21" s="21">
        <v>0.5</v>
      </c>
      <c r="K21" s="20" t="s">
        <v>27</v>
      </c>
      <c r="L21" s="20">
        <v>2</v>
      </c>
      <c r="M21" s="21">
        <v>5.5</v>
      </c>
      <c r="N21" s="24"/>
    </row>
    <row r="22" s="3" customFormat="1" ht="14.65" customHeight="1" spans="1:14">
      <c r="A22" s="20" t="s">
        <v>56</v>
      </c>
      <c r="B22" s="19">
        <v>9</v>
      </c>
      <c r="C22" s="21" t="s">
        <v>79</v>
      </c>
      <c r="D22" s="21">
        <v>2305090129</v>
      </c>
      <c r="E22" s="21" t="s">
        <v>18</v>
      </c>
      <c r="F22" s="21" t="s">
        <v>80</v>
      </c>
      <c r="G22" s="21" t="s">
        <v>81</v>
      </c>
      <c r="H22" s="21" t="s">
        <v>70</v>
      </c>
      <c r="I22" s="21">
        <v>9</v>
      </c>
      <c r="J22" s="21">
        <v>0.5</v>
      </c>
      <c r="K22" s="20" t="s">
        <v>27</v>
      </c>
      <c r="L22" s="20">
        <v>2</v>
      </c>
      <c r="M22" s="21">
        <v>5.5</v>
      </c>
      <c r="N22" s="19"/>
    </row>
    <row r="23" s="3" customFormat="1" ht="14.65" customHeight="1" spans="1:14">
      <c r="A23" s="20" t="s">
        <v>56</v>
      </c>
      <c r="B23" s="19">
        <v>10</v>
      </c>
      <c r="C23" s="21" t="s">
        <v>82</v>
      </c>
      <c r="D23" s="21">
        <v>2302090142</v>
      </c>
      <c r="E23" s="21" t="s">
        <v>18</v>
      </c>
      <c r="F23" s="21" t="s">
        <v>83</v>
      </c>
      <c r="G23" s="21" t="s">
        <v>84</v>
      </c>
      <c r="H23" s="21" t="s">
        <v>70</v>
      </c>
      <c r="I23" s="21">
        <v>9</v>
      </c>
      <c r="J23" s="21">
        <v>0.5</v>
      </c>
      <c r="K23" s="20" t="s">
        <v>27</v>
      </c>
      <c r="L23" s="20">
        <v>2</v>
      </c>
      <c r="M23" s="21">
        <v>5.5</v>
      </c>
      <c r="N23" s="19"/>
    </row>
    <row r="24" s="3" customFormat="1" ht="14.65" customHeight="1" spans="1:14">
      <c r="A24" s="20" t="s">
        <v>56</v>
      </c>
      <c r="B24" s="19">
        <v>11</v>
      </c>
      <c r="C24" s="21" t="s">
        <v>85</v>
      </c>
      <c r="D24" s="21">
        <v>2301120107</v>
      </c>
      <c r="E24" s="21" t="s">
        <v>18</v>
      </c>
      <c r="F24" s="21" t="s">
        <v>86</v>
      </c>
      <c r="G24" s="21" t="s">
        <v>66</v>
      </c>
      <c r="H24" s="21" t="s">
        <v>70</v>
      </c>
      <c r="I24" s="21">
        <v>9</v>
      </c>
      <c r="J24" s="21">
        <v>0.5</v>
      </c>
      <c r="K24" s="20" t="s">
        <v>27</v>
      </c>
      <c r="L24" s="20">
        <v>2</v>
      </c>
      <c r="M24" s="21">
        <v>5.5</v>
      </c>
      <c r="N24" s="19"/>
    </row>
    <row r="25" s="3" customFormat="1" ht="14.65" customHeight="1" spans="1:14">
      <c r="A25" s="20" t="s">
        <v>56</v>
      </c>
      <c r="B25" s="19">
        <v>12</v>
      </c>
      <c r="C25" s="21" t="s">
        <v>87</v>
      </c>
      <c r="D25" s="21">
        <v>2308160220</v>
      </c>
      <c r="E25" s="21" t="s">
        <v>18</v>
      </c>
      <c r="F25" s="21" t="s">
        <v>88</v>
      </c>
      <c r="G25" s="21" t="s">
        <v>89</v>
      </c>
      <c r="H25" s="21" t="s">
        <v>70</v>
      </c>
      <c r="I25" s="21">
        <v>9</v>
      </c>
      <c r="J25" s="21">
        <v>0.5</v>
      </c>
      <c r="K25" s="20" t="s">
        <v>27</v>
      </c>
      <c r="L25" s="20">
        <v>2</v>
      </c>
      <c r="M25" s="20">
        <v>5.5</v>
      </c>
      <c r="N25" s="19"/>
    </row>
    <row r="26" s="3" customFormat="1" ht="14.65" customHeight="1" spans="1:14">
      <c r="A26" s="20" t="s">
        <v>56</v>
      </c>
      <c r="B26" s="19">
        <v>13</v>
      </c>
      <c r="C26" s="21" t="s">
        <v>90</v>
      </c>
      <c r="D26" s="21">
        <v>2306070605</v>
      </c>
      <c r="E26" s="21" t="s">
        <v>18</v>
      </c>
      <c r="F26" s="21" t="s">
        <v>91</v>
      </c>
      <c r="G26" s="21" t="s">
        <v>37</v>
      </c>
      <c r="H26" s="21" t="s">
        <v>70</v>
      </c>
      <c r="I26" s="21">
        <v>9</v>
      </c>
      <c r="J26" s="21">
        <v>0.5</v>
      </c>
      <c r="K26" s="20" t="s">
        <v>27</v>
      </c>
      <c r="L26" s="20">
        <v>2</v>
      </c>
      <c r="M26" s="21">
        <v>5.5</v>
      </c>
      <c r="N26" s="19"/>
    </row>
    <row r="27" s="3" customFormat="1" ht="14.65" customHeight="1" spans="1:14">
      <c r="A27" s="20" t="s">
        <v>56</v>
      </c>
      <c r="B27" s="19">
        <v>14</v>
      </c>
      <c r="C27" s="21" t="s">
        <v>92</v>
      </c>
      <c r="D27" s="21">
        <v>2203080245</v>
      </c>
      <c r="E27" s="21" t="s">
        <v>39</v>
      </c>
      <c r="F27" s="21" t="s">
        <v>93</v>
      </c>
      <c r="G27" s="21" t="s">
        <v>47</v>
      </c>
      <c r="H27" s="21" t="s">
        <v>70</v>
      </c>
      <c r="I27" s="21">
        <v>9</v>
      </c>
      <c r="J27" s="21">
        <v>0.5</v>
      </c>
      <c r="K27" s="20" t="s">
        <v>27</v>
      </c>
      <c r="L27" s="20">
        <v>2</v>
      </c>
      <c r="M27" s="20" t="s">
        <v>94</v>
      </c>
      <c r="N27" s="19"/>
    </row>
    <row r="28" s="4" customFormat="1" ht="14.65" customHeight="1" spans="1:252">
      <c r="A28" s="18" t="s">
        <v>95</v>
      </c>
      <c r="B28" s="19">
        <v>1</v>
      </c>
      <c r="C28" s="19" t="s">
        <v>96</v>
      </c>
      <c r="D28" s="22">
        <v>2219100115</v>
      </c>
      <c r="E28" s="19" t="s">
        <v>18</v>
      </c>
      <c r="F28" s="22" t="s">
        <v>97</v>
      </c>
      <c r="G28" s="22" t="s">
        <v>98</v>
      </c>
      <c r="H28" s="19" t="s">
        <v>99</v>
      </c>
      <c r="I28" s="19">
        <v>12</v>
      </c>
      <c r="J28" s="19">
        <v>1</v>
      </c>
      <c r="K28" s="18" t="s">
        <v>22</v>
      </c>
      <c r="L28" s="18">
        <v>8</v>
      </c>
      <c r="M28" s="19">
        <f>(I28+L28)*J28</f>
        <v>20</v>
      </c>
      <c r="N28" s="24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</row>
    <row r="29" s="4" customFormat="1" ht="14.65" customHeight="1" spans="1:14">
      <c r="A29" s="18" t="s">
        <v>95</v>
      </c>
      <c r="B29" s="19">
        <v>2</v>
      </c>
      <c r="C29" s="19" t="s">
        <v>100</v>
      </c>
      <c r="D29" s="22">
        <v>2202080101</v>
      </c>
      <c r="E29" s="19" t="s">
        <v>18</v>
      </c>
      <c r="F29" s="22" t="s">
        <v>101</v>
      </c>
      <c r="G29" s="22" t="s">
        <v>84</v>
      </c>
      <c r="H29" s="19" t="s">
        <v>99</v>
      </c>
      <c r="I29" s="19">
        <v>12</v>
      </c>
      <c r="J29" s="19">
        <v>1</v>
      </c>
      <c r="K29" s="18" t="s">
        <v>22</v>
      </c>
      <c r="L29" s="18">
        <v>8</v>
      </c>
      <c r="M29" s="19">
        <f t="shared" ref="M29:M41" si="0">(I29+L29)*J29</f>
        <v>20</v>
      </c>
      <c r="N29" s="24"/>
    </row>
    <row r="30" s="4" customFormat="1" ht="14.65" customHeight="1" spans="1:14">
      <c r="A30" s="18" t="s">
        <v>95</v>
      </c>
      <c r="B30" s="19">
        <v>3</v>
      </c>
      <c r="C30" s="19" t="s">
        <v>102</v>
      </c>
      <c r="D30" s="22">
        <v>2220100818</v>
      </c>
      <c r="E30" s="19" t="s">
        <v>18</v>
      </c>
      <c r="F30" s="22" t="s">
        <v>103</v>
      </c>
      <c r="G30" s="22" t="s">
        <v>104</v>
      </c>
      <c r="H30" s="19" t="s">
        <v>99</v>
      </c>
      <c r="I30" s="19">
        <v>12</v>
      </c>
      <c r="J30" s="19">
        <v>1</v>
      </c>
      <c r="K30" s="18" t="s">
        <v>22</v>
      </c>
      <c r="L30" s="18">
        <v>8</v>
      </c>
      <c r="M30" s="19">
        <f t="shared" si="0"/>
        <v>20</v>
      </c>
      <c r="N30" s="24"/>
    </row>
    <row r="31" s="4" customFormat="1" ht="14.65" customHeight="1" spans="1:14">
      <c r="A31" s="18" t="s">
        <v>95</v>
      </c>
      <c r="B31" s="19">
        <v>4</v>
      </c>
      <c r="C31" s="19" t="s">
        <v>105</v>
      </c>
      <c r="D31" s="22">
        <v>2206070327</v>
      </c>
      <c r="E31" s="19" t="s">
        <v>18</v>
      </c>
      <c r="F31" s="22" t="s">
        <v>62</v>
      </c>
      <c r="G31" s="22" t="s">
        <v>37</v>
      </c>
      <c r="H31" s="19" t="s">
        <v>99</v>
      </c>
      <c r="I31" s="19">
        <v>12</v>
      </c>
      <c r="J31" s="19">
        <v>1</v>
      </c>
      <c r="K31" s="18" t="s">
        <v>27</v>
      </c>
      <c r="L31" s="18">
        <v>2</v>
      </c>
      <c r="M31" s="19">
        <f t="shared" si="0"/>
        <v>14</v>
      </c>
      <c r="N31" s="24"/>
    </row>
    <row r="32" s="4" customFormat="1" ht="14.65" customHeight="1" spans="1:14">
      <c r="A32" s="18" t="s">
        <v>95</v>
      </c>
      <c r="B32" s="19">
        <v>5</v>
      </c>
      <c r="C32" s="19" t="s">
        <v>106</v>
      </c>
      <c r="D32" s="22">
        <v>2309070329</v>
      </c>
      <c r="E32" s="19" t="s">
        <v>18</v>
      </c>
      <c r="F32" s="22" t="s">
        <v>107</v>
      </c>
      <c r="G32" s="22" t="s">
        <v>52</v>
      </c>
      <c r="H32" s="19" t="s">
        <v>70</v>
      </c>
      <c r="I32" s="19">
        <v>9</v>
      </c>
      <c r="J32" s="19">
        <v>0.5</v>
      </c>
      <c r="K32" s="18" t="s">
        <v>27</v>
      </c>
      <c r="L32" s="18">
        <v>2</v>
      </c>
      <c r="M32" s="19">
        <f t="shared" si="0"/>
        <v>5.5</v>
      </c>
      <c r="N32" s="24"/>
    </row>
    <row r="33" s="4" customFormat="1" ht="14.65" customHeight="1" spans="1:14">
      <c r="A33" s="18" t="s">
        <v>95</v>
      </c>
      <c r="B33" s="19">
        <v>6</v>
      </c>
      <c r="C33" s="19" t="s">
        <v>108</v>
      </c>
      <c r="D33" s="19">
        <v>2203080232</v>
      </c>
      <c r="E33" s="19" t="s">
        <v>39</v>
      </c>
      <c r="F33" s="19" t="s">
        <v>109</v>
      </c>
      <c r="G33" s="19" t="s">
        <v>47</v>
      </c>
      <c r="H33" s="19" t="s">
        <v>70</v>
      </c>
      <c r="I33" s="19">
        <v>9</v>
      </c>
      <c r="J33" s="19">
        <v>0.5</v>
      </c>
      <c r="K33" s="18" t="s">
        <v>27</v>
      </c>
      <c r="L33" s="18">
        <v>2</v>
      </c>
      <c r="M33" s="19">
        <f t="shared" si="0"/>
        <v>5.5</v>
      </c>
      <c r="N33" s="24"/>
    </row>
    <row r="34" s="4" customFormat="1" ht="14.65" customHeight="1" spans="1:14">
      <c r="A34" s="18" t="s">
        <v>95</v>
      </c>
      <c r="B34" s="19">
        <v>7</v>
      </c>
      <c r="C34" s="22" t="s">
        <v>110</v>
      </c>
      <c r="D34" s="22">
        <v>2301120113</v>
      </c>
      <c r="E34" s="19" t="s">
        <v>18</v>
      </c>
      <c r="F34" s="22" t="s">
        <v>86</v>
      </c>
      <c r="G34" s="22" t="s">
        <v>66</v>
      </c>
      <c r="H34" s="19" t="s">
        <v>70</v>
      </c>
      <c r="I34" s="19">
        <v>9</v>
      </c>
      <c r="J34" s="19">
        <v>0.5</v>
      </c>
      <c r="K34" s="18" t="s">
        <v>27</v>
      </c>
      <c r="L34" s="18">
        <v>2</v>
      </c>
      <c r="M34" s="19">
        <f t="shared" si="0"/>
        <v>5.5</v>
      </c>
      <c r="N34" s="24"/>
    </row>
    <row r="35" s="4" customFormat="1" ht="14.65" customHeight="1" spans="1:14">
      <c r="A35" s="18" t="s">
        <v>95</v>
      </c>
      <c r="B35" s="19">
        <v>8</v>
      </c>
      <c r="C35" s="19" t="s">
        <v>111</v>
      </c>
      <c r="D35" s="22">
        <v>2306070634</v>
      </c>
      <c r="E35" s="19" t="s">
        <v>18</v>
      </c>
      <c r="F35" s="22" t="s">
        <v>112</v>
      </c>
      <c r="G35" s="22" t="s">
        <v>37</v>
      </c>
      <c r="H35" s="19" t="s">
        <v>70</v>
      </c>
      <c r="I35" s="19">
        <v>9</v>
      </c>
      <c r="J35" s="19">
        <v>0.5</v>
      </c>
      <c r="K35" s="18" t="s">
        <v>27</v>
      </c>
      <c r="L35" s="18">
        <v>2</v>
      </c>
      <c r="M35" s="19">
        <f t="shared" si="0"/>
        <v>5.5</v>
      </c>
      <c r="N35" s="24"/>
    </row>
    <row r="36" s="3" customFormat="1" ht="14.65" customHeight="1" spans="1:14">
      <c r="A36" s="18" t="s">
        <v>95</v>
      </c>
      <c r="B36" s="19">
        <v>9</v>
      </c>
      <c r="C36" s="19" t="s">
        <v>113</v>
      </c>
      <c r="D36" s="19">
        <v>2202060243</v>
      </c>
      <c r="E36" s="19" t="s">
        <v>18</v>
      </c>
      <c r="F36" s="19" t="s">
        <v>114</v>
      </c>
      <c r="G36" s="22" t="s">
        <v>84</v>
      </c>
      <c r="H36" s="19" t="s">
        <v>70</v>
      </c>
      <c r="I36" s="19">
        <v>9</v>
      </c>
      <c r="J36" s="19">
        <v>0.5</v>
      </c>
      <c r="K36" s="18" t="s">
        <v>27</v>
      </c>
      <c r="L36" s="18">
        <v>2</v>
      </c>
      <c r="M36" s="19">
        <f t="shared" si="0"/>
        <v>5.5</v>
      </c>
      <c r="N36" s="19"/>
    </row>
    <row r="37" s="3" customFormat="1" ht="14.65" customHeight="1" spans="1:14">
      <c r="A37" s="18" t="s">
        <v>95</v>
      </c>
      <c r="B37" s="19">
        <v>10</v>
      </c>
      <c r="C37" s="19" t="s">
        <v>115</v>
      </c>
      <c r="D37" s="19">
        <v>2204080136</v>
      </c>
      <c r="E37" s="19" t="s">
        <v>18</v>
      </c>
      <c r="F37" s="19" t="s">
        <v>116</v>
      </c>
      <c r="G37" s="19" t="s">
        <v>43</v>
      </c>
      <c r="H37" s="19" t="s">
        <v>70</v>
      </c>
      <c r="I37" s="19">
        <v>9</v>
      </c>
      <c r="J37" s="19">
        <v>0.5</v>
      </c>
      <c r="K37" s="18" t="s">
        <v>27</v>
      </c>
      <c r="L37" s="18">
        <v>2</v>
      </c>
      <c r="M37" s="19">
        <f t="shared" si="0"/>
        <v>5.5</v>
      </c>
      <c r="N37" s="19"/>
    </row>
    <row r="38" s="3" customFormat="1" ht="14.65" customHeight="1" spans="1:14">
      <c r="A38" s="18" t="s">
        <v>95</v>
      </c>
      <c r="B38" s="19">
        <v>11</v>
      </c>
      <c r="C38" s="19" t="s">
        <v>117</v>
      </c>
      <c r="D38" s="19">
        <v>2220100601</v>
      </c>
      <c r="E38" s="19" t="s">
        <v>18</v>
      </c>
      <c r="F38" s="19" t="s">
        <v>118</v>
      </c>
      <c r="G38" s="22" t="s">
        <v>33</v>
      </c>
      <c r="H38" s="19" t="s">
        <v>70</v>
      </c>
      <c r="I38" s="19">
        <v>9</v>
      </c>
      <c r="J38" s="19">
        <v>0.5</v>
      </c>
      <c r="K38" s="18" t="s">
        <v>27</v>
      </c>
      <c r="L38" s="18">
        <v>2</v>
      </c>
      <c r="M38" s="19">
        <f t="shared" si="0"/>
        <v>5.5</v>
      </c>
      <c r="N38" s="19"/>
    </row>
    <row r="39" s="3" customFormat="1" ht="14.65" customHeight="1" spans="1:14">
      <c r="A39" s="18" t="s">
        <v>95</v>
      </c>
      <c r="B39" s="19">
        <v>12</v>
      </c>
      <c r="C39" s="19" t="s">
        <v>119</v>
      </c>
      <c r="D39" s="22">
        <v>2312190111</v>
      </c>
      <c r="E39" s="19" t="s">
        <v>18</v>
      </c>
      <c r="F39" s="21" t="s">
        <v>120</v>
      </c>
      <c r="G39" s="21" t="s">
        <v>121</v>
      </c>
      <c r="H39" s="19" t="s">
        <v>70</v>
      </c>
      <c r="I39" s="19">
        <v>9</v>
      </c>
      <c r="J39" s="19">
        <v>0.5</v>
      </c>
      <c r="K39" s="18" t="s">
        <v>27</v>
      </c>
      <c r="L39" s="18">
        <v>2</v>
      </c>
      <c r="M39" s="19">
        <f t="shared" si="0"/>
        <v>5.5</v>
      </c>
      <c r="N39" s="19"/>
    </row>
    <row r="40" s="4" customFormat="1" ht="14.65" customHeight="1" spans="1:14">
      <c r="A40" s="18" t="s">
        <v>122</v>
      </c>
      <c r="B40" s="19">
        <v>1</v>
      </c>
      <c r="C40" s="19" t="s">
        <v>123</v>
      </c>
      <c r="D40" s="19">
        <v>2336010325</v>
      </c>
      <c r="E40" s="19" t="s">
        <v>18</v>
      </c>
      <c r="F40" s="19" t="s">
        <v>124</v>
      </c>
      <c r="G40" s="19" t="s">
        <v>125</v>
      </c>
      <c r="H40" s="19" t="s">
        <v>48</v>
      </c>
      <c r="I40" s="19">
        <v>12</v>
      </c>
      <c r="J40" s="19">
        <v>0.5</v>
      </c>
      <c r="K40" s="18" t="s">
        <v>22</v>
      </c>
      <c r="L40" s="18">
        <v>8</v>
      </c>
      <c r="M40" s="19">
        <f t="shared" si="0"/>
        <v>10</v>
      </c>
      <c r="N40" s="24"/>
    </row>
    <row r="41" s="4" customFormat="1" ht="14.65" customHeight="1" spans="1:14">
      <c r="A41" s="18" t="s">
        <v>122</v>
      </c>
      <c r="B41" s="19">
        <v>2</v>
      </c>
      <c r="C41" s="19" t="s">
        <v>126</v>
      </c>
      <c r="D41" s="19">
        <v>2120100619</v>
      </c>
      <c r="E41" s="19" t="s">
        <v>127</v>
      </c>
      <c r="F41" s="19" t="s">
        <v>128</v>
      </c>
      <c r="G41" s="19" t="s">
        <v>33</v>
      </c>
      <c r="H41" s="19" t="s">
        <v>48</v>
      </c>
      <c r="I41" s="19">
        <v>12</v>
      </c>
      <c r="J41" s="19">
        <v>0.5</v>
      </c>
      <c r="K41" s="18" t="s">
        <v>22</v>
      </c>
      <c r="L41" s="18">
        <v>8</v>
      </c>
      <c r="M41" s="19">
        <f t="shared" si="0"/>
        <v>10</v>
      </c>
      <c r="N41" s="19"/>
    </row>
    <row r="42" s="4" customFormat="1" ht="14.65" customHeight="1" spans="1:14">
      <c r="A42" s="18" t="s">
        <v>122</v>
      </c>
      <c r="B42" s="19">
        <v>3</v>
      </c>
      <c r="C42" s="19" t="s">
        <v>126</v>
      </c>
      <c r="D42" s="19">
        <v>2120100619</v>
      </c>
      <c r="E42" s="19" t="s">
        <v>127</v>
      </c>
      <c r="F42" s="19" t="s">
        <v>128</v>
      </c>
      <c r="G42" s="19" t="s">
        <v>33</v>
      </c>
      <c r="H42" s="19" t="s">
        <v>53</v>
      </c>
      <c r="I42" s="19">
        <v>12</v>
      </c>
      <c r="J42" s="19">
        <v>0.5</v>
      </c>
      <c r="K42" s="18" t="s">
        <v>27</v>
      </c>
      <c r="L42" s="18">
        <v>2</v>
      </c>
      <c r="M42" s="19">
        <v>7</v>
      </c>
      <c r="N42" s="19"/>
    </row>
    <row r="43" s="4" customFormat="1" ht="14.65" customHeight="1" spans="1:14">
      <c r="A43" s="18" t="s">
        <v>122</v>
      </c>
      <c r="B43" s="19">
        <v>4</v>
      </c>
      <c r="C43" s="19" t="s">
        <v>129</v>
      </c>
      <c r="D43" s="19">
        <v>2109070215</v>
      </c>
      <c r="E43" s="19" t="s">
        <v>50</v>
      </c>
      <c r="F43" s="19" t="s">
        <v>130</v>
      </c>
      <c r="G43" s="19" t="s">
        <v>25</v>
      </c>
      <c r="H43" s="19" t="s">
        <v>53</v>
      </c>
      <c r="I43" s="19">
        <v>12</v>
      </c>
      <c r="J43" s="19">
        <v>0.5</v>
      </c>
      <c r="K43" s="18" t="s">
        <v>27</v>
      </c>
      <c r="L43" s="18">
        <v>2</v>
      </c>
      <c r="M43" s="19">
        <f>(I43+L43)*J43</f>
        <v>7</v>
      </c>
      <c r="N43" s="19"/>
    </row>
    <row r="44" s="4" customFormat="1" ht="14.65" customHeight="1" spans="1:14">
      <c r="A44" s="18" t="s">
        <v>122</v>
      </c>
      <c r="B44" s="19">
        <v>5</v>
      </c>
      <c r="C44" s="19" t="s">
        <v>131</v>
      </c>
      <c r="D44" s="19">
        <v>2209070331</v>
      </c>
      <c r="E44" s="19" t="s">
        <v>18</v>
      </c>
      <c r="F44" s="19" t="s">
        <v>132</v>
      </c>
      <c r="G44" s="19" t="s">
        <v>25</v>
      </c>
      <c r="H44" s="19" t="s">
        <v>53</v>
      </c>
      <c r="I44" s="19">
        <v>12</v>
      </c>
      <c r="J44" s="19">
        <v>0.5</v>
      </c>
      <c r="K44" s="18" t="s">
        <v>27</v>
      </c>
      <c r="L44" s="18">
        <v>2</v>
      </c>
      <c r="M44" s="19">
        <f>(I44+L44)*J44</f>
        <v>7</v>
      </c>
      <c r="N44" s="19"/>
    </row>
    <row r="45" s="5" customFormat="1" ht="14.65" customHeight="1" spans="1:14">
      <c r="A45" s="22" t="s">
        <v>133</v>
      </c>
      <c r="B45" s="19">
        <v>1</v>
      </c>
      <c r="C45" s="22" t="s">
        <v>134</v>
      </c>
      <c r="D45" s="22">
        <v>2220100617</v>
      </c>
      <c r="E45" s="22" t="s">
        <v>39</v>
      </c>
      <c r="F45" s="22" t="s">
        <v>135</v>
      </c>
      <c r="G45" s="22" t="s">
        <v>33</v>
      </c>
      <c r="H45" s="22" t="s">
        <v>99</v>
      </c>
      <c r="I45" s="22">
        <v>12</v>
      </c>
      <c r="J45" s="22">
        <v>0.5</v>
      </c>
      <c r="K45" s="22" t="s">
        <v>22</v>
      </c>
      <c r="L45" s="22">
        <v>8</v>
      </c>
      <c r="M45" s="22">
        <f t="shared" ref="M45:M55" si="1">(I45+L45)*J45</f>
        <v>10</v>
      </c>
      <c r="N45" s="22"/>
    </row>
    <row r="46" s="5" customFormat="1" ht="14.65" customHeight="1" spans="1:14">
      <c r="A46" s="22" t="s">
        <v>133</v>
      </c>
      <c r="B46" s="19">
        <v>2</v>
      </c>
      <c r="C46" s="22" t="s">
        <v>136</v>
      </c>
      <c r="D46" s="22">
        <v>2220100713</v>
      </c>
      <c r="E46" s="22" t="s">
        <v>39</v>
      </c>
      <c r="F46" s="22" t="s">
        <v>137</v>
      </c>
      <c r="G46" s="22" t="s">
        <v>33</v>
      </c>
      <c r="H46" s="22" t="s">
        <v>99</v>
      </c>
      <c r="I46" s="22">
        <v>12</v>
      </c>
      <c r="J46" s="22">
        <v>0.5</v>
      </c>
      <c r="K46" s="22" t="s">
        <v>27</v>
      </c>
      <c r="L46" s="22">
        <v>2</v>
      </c>
      <c r="M46" s="22">
        <f t="shared" si="1"/>
        <v>7</v>
      </c>
      <c r="N46" s="22"/>
    </row>
    <row r="47" s="5" customFormat="1" ht="14.65" customHeight="1" spans="1:14">
      <c r="A47" s="22" t="s">
        <v>133</v>
      </c>
      <c r="B47" s="19">
        <v>3</v>
      </c>
      <c r="C47" s="22" t="s">
        <v>138</v>
      </c>
      <c r="D47" s="22">
        <v>2219100110</v>
      </c>
      <c r="E47" s="22" t="s">
        <v>18</v>
      </c>
      <c r="F47" s="22" t="s">
        <v>97</v>
      </c>
      <c r="G47" s="22" t="s">
        <v>98</v>
      </c>
      <c r="H47" s="22" t="s">
        <v>99</v>
      </c>
      <c r="I47" s="22">
        <v>12</v>
      </c>
      <c r="J47" s="22">
        <v>0.5</v>
      </c>
      <c r="K47" s="22" t="s">
        <v>27</v>
      </c>
      <c r="L47" s="22">
        <v>2</v>
      </c>
      <c r="M47" s="22">
        <f t="shared" si="1"/>
        <v>7</v>
      </c>
      <c r="N47" s="22"/>
    </row>
    <row r="48" s="5" customFormat="1" ht="14.65" customHeight="1" spans="1:14">
      <c r="A48" s="22" t="s">
        <v>133</v>
      </c>
      <c r="B48" s="19">
        <v>4</v>
      </c>
      <c r="C48" s="22" t="s">
        <v>139</v>
      </c>
      <c r="D48" s="22">
        <v>2207090114</v>
      </c>
      <c r="E48" s="22" t="s">
        <v>18</v>
      </c>
      <c r="F48" s="22" t="s">
        <v>140</v>
      </c>
      <c r="G48" s="22" t="s">
        <v>69</v>
      </c>
      <c r="H48" s="22" t="s">
        <v>99</v>
      </c>
      <c r="I48" s="22">
        <v>12</v>
      </c>
      <c r="J48" s="22">
        <v>0.5</v>
      </c>
      <c r="K48" s="22" t="s">
        <v>27</v>
      </c>
      <c r="L48" s="22">
        <v>2</v>
      </c>
      <c r="M48" s="22">
        <f t="shared" si="1"/>
        <v>7</v>
      </c>
      <c r="N48" s="22"/>
    </row>
    <row r="49" s="5" customFormat="1" ht="14.65" customHeight="1" spans="1:14">
      <c r="A49" s="22" t="s">
        <v>133</v>
      </c>
      <c r="B49" s="19">
        <v>5</v>
      </c>
      <c r="C49" s="22" t="s">
        <v>141</v>
      </c>
      <c r="D49" s="22">
        <v>2337010110</v>
      </c>
      <c r="E49" s="22" t="s">
        <v>18</v>
      </c>
      <c r="F49" s="22" t="s">
        <v>142</v>
      </c>
      <c r="G49" s="22" t="s">
        <v>143</v>
      </c>
      <c r="H49" s="22" t="s">
        <v>70</v>
      </c>
      <c r="I49" s="22">
        <v>9</v>
      </c>
      <c r="J49" s="22">
        <v>0.5</v>
      </c>
      <c r="K49" s="22" t="s">
        <v>27</v>
      </c>
      <c r="L49" s="22">
        <v>2</v>
      </c>
      <c r="M49" s="22">
        <f t="shared" si="1"/>
        <v>5.5</v>
      </c>
      <c r="N49" s="22"/>
    </row>
    <row r="50" s="5" customFormat="1" ht="14.65" customHeight="1" spans="1:14">
      <c r="A50" s="22" t="s">
        <v>133</v>
      </c>
      <c r="B50" s="19">
        <v>6</v>
      </c>
      <c r="C50" s="22" t="s">
        <v>144</v>
      </c>
      <c r="D50" s="22">
        <v>2320100132</v>
      </c>
      <c r="E50" s="22" t="s">
        <v>50</v>
      </c>
      <c r="F50" s="22" t="s">
        <v>145</v>
      </c>
      <c r="G50" s="22" t="s">
        <v>146</v>
      </c>
      <c r="H50" s="22" t="s">
        <v>70</v>
      </c>
      <c r="I50" s="22">
        <v>9</v>
      </c>
      <c r="J50" s="22">
        <v>0.5</v>
      </c>
      <c r="K50" s="22" t="s">
        <v>27</v>
      </c>
      <c r="L50" s="22">
        <v>2</v>
      </c>
      <c r="M50" s="22">
        <f t="shared" si="1"/>
        <v>5.5</v>
      </c>
      <c r="N50" s="22"/>
    </row>
    <row r="51" s="5" customFormat="1" ht="14.65" customHeight="1" spans="1:14">
      <c r="A51" s="22" t="s">
        <v>133</v>
      </c>
      <c r="B51" s="19">
        <v>7</v>
      </c>
      <c r="C51" s="22" t="s">
        <v>147</v>
      </c>
      <c r="D51" s="22">
        <v>2335020226</v>
      </c>
      <c r="E51" s="22" t="s">
        <v>50</v>
      </c>
      <c r="F51" s="22" t="s">
        <v>148</v>
      </c>
      <c r="G51" s="22" t="s">
        <v>146</v>
      </c>
      <c r="H51" s="22" t="s">
        <v>70</v>
      </c>
      <c r="I51" s="22">
        <v>9</v>
      </c>
      <c r="J51" s="22">
        <v>0.5</v>
      </c>
      <c r="K51" s="22" t="s">
        <v>27</v>
      </c>
      <c r="L51" s="22">
        <v>2</v>
      </c>
      <c r="M51" s="22">
        <f t="shared" si="1"/>
        <v>5.5</v>
      </c>
      <c r="N51" s="22"/>
    </row>
    <row r="52" s="5" customFormat="1" ht="14.65" customHeight="1" spans="1:14">
      <c r="A52" s="22" t="s">
        <v>133</v>
      </c>
      <c r="B52" s="19">
        <v>8</v>
      </c>
      <c r="C52" s="22" t="s">
        <v>149</v>
      </c>
      <c r="D52" s="22">
        <v>2304080238</v>
      </c>
      <c r="E52" s="22" t="s">
        <v>50</v>
      </c>
      <c r="F52" s="22" t="s">
        <v>150</v>
      </c>
      <c r="G52" s="22" t="s">
        <v>43</v>
      </c>
      <c r="H52" s="22" t="s">
        <v>70</v>
      </c>
      <c r="I52" s="22">
        <v>9</v>
      </c>
      <c r="J52" s="22">
        <v>0.5</v>
      </c>
      <c r="K52" s="22" t="s">
        <v>22</v>
      </c>
      <c r="L52" s="22">
        <v>8</v>
      </c>
      <c r="M52" s="22">
        <f t="shared" si="1"/>
        <v>8.5</v>
      </c>
      <c r="N52" s="22"/>
    </row>
    <row r="53" s="5" customFormat="1" ht="14.65" customHeight="1" spans="1:14">
      <c r="A53" s="22" t="s">
        <v>133</v>
      </c>
      <c r="B53" s="19">
        <v>9</v>
      </c>
      <c r="C53" s="22" t="s">
        <v>151</v>
      </c>
      <c r="D53" s="22">
        <v>2320100311</v>
      </c>
      <c r="E53" s="22" t="s">
        <v>18</v>
      </c>
      <c r="F53" s="22" t="s">
        <v>152</v>
      </c>
      <c r="G53" s="22" t="s">
        <v>33</v>
      </c>
      <c r="H53" s="22" t="s">
        <v>70</v>
      </c>
      <c r="I53" s="22">
        <v>9</v>
      </c>
      <c r="J53" s="22">
        <v>0.5</v>
      </c>
      <c r="K53" s="22" t="s">
        <v>22</v>
      </c>
      <c r="L53" s="22">
        <v>8</v>
      </c>
      <c r="M53" s="22">
        <f t="shared" si="1"/>
        <v>8.5</v>
      </c>
      <c r="N53" s="22"/>
    </row>
    <row r="54" s="5" customFormat="1" ht="14.65" customHeight="1" spans="1:14">
      <c r="A54" s="22" t="s">
        <v>133</v>
      </c>
      <c r="B54" s="19">
        <v>10</v>
      </c>
      <c r="C54" s="22" t="s">
        <v>153</v>
      </c>
      <c r="D54" s="22">
        <v>2303080316</v>
      </c>
      <c r="E54" s="22" t="s">
        <v>18</v>
      </c>
      <c r="F54" s="22" t="s">
        <v>55</v>
      </c>
      <c r="G54" s="22" t="s">
        <v>47</v>
      </c>
      <c r="H54" s="22" t="s">
        <v>70</v>
      </c>
      <c r="I54" s="22">
        <v>9</v>
      </c>
      <c r="J54" s="22">
        <v>0.5</v>
      </c>
      <c r="K54" s="22" t="s">
        <v>27</v>
      </c>
      <c r="L54" s="22">
        <v>2</v>
      </c>
      <c r="M54" s="22">
        <f t="shared" si="1"/>
        <v>5.5</v>
      </c>
      <c r="N54" s="22"/>
    </row>
    <row r="55" s="4" customFormat="1" ht="14.65" customHeight="1" spans="1:14">
      <c r="A55" s="23" t="s">
        <v>154</v>
      </c>
      <c r="B55" s="19">
        <v>1</v>
      </c>
      <c r="C55" s="19" t="s">
        <v>155</v>
      </c>
      <c r="D55" s="19">
        <v>2210080209</v>
      </c>
      <c r="E55" s="19" t="s">
        <v>18</v>
      </c>
      <c r="F55" s="19" t="s">
        <v>156</v>
      </c>
      <c r="G55" s="19" t="s">
        <v>43</v>
      </c>
      <c r="H55" s="19" t="s">
        <v>99</v>
      </c>
      <c r="I55" s="19">
        <v>12</v>
      </c>
      <c r="J55" s="19">
        <v>0.5</v>
      </c>
      <c r="K55" s="18" t="s">
        <v>22</v>
      </c>
      <c r="L55" s="18">
        <v>8</v>
      </c>
      <c r="M55" s="19">
        <f t="shared" si="1"/>
        <v>10</v>
      </c>
      <c r="N55" s="24"/>
    </row>
    <row r="56" s="4" customFormat="1" ht="14.65" customHeight="1" spans="1:14">
      <c r="A56" s="23" t="s">
        <v>154</v>
      </c>
      <c r="B56" s="19">
        <v>2</v>
      </c>
      <c r="C56" s="19" t="s">
        <v>157</v>
      </c>
      <c r="D56" s="19">
        <v>2206070109</v>
      </c>
      <c r="E56" s="19" t="s">
        <v>18</v>
      </c>
      <c r="F56" s="19" t="s">
        <v>158</v>
      </c>
      <c r="G56" s="19" t="s">
        <v>63</v>
      </c>
      <c r="H56" s="19" t="s">
        <v>99</v>
      </c>
      <c r="I56" s="19">
        <v>12</v>
      </c>
      <c r="J56" s="19">
        <v>0.5</v>
      </c>
      <c r="K56" s="18" t="s">
        <v>27</v>
      </c>
      <c r="L56" s="18">
        <v>2</v>
      </c>
      <c r="M56" s="19">
        <f t="shared" ref="M56:M63" si="2">(I56+L56)*J56</f>
        <v>7</v>
      </c>
      <c r="N56" s="25"/>
    </row>
    <row r="57" s="4" customFormat="1" ht="14.65" customHeight="1" spans="1:14">
      <c r="A57" s="23" t="s">
        <v>154</v>
      </c>
      <c r="B57" s="19">
        <v>3</v>
      </c>
      <c r="C57" s="19" t="s">
        <v>159</v>
      </c>
      <c r="D57" s="19">
        <v>2201110313</v>
      </c>
      <c r="E57" s="19" t="s">
        <v>50</v>
      </c>
      <c r="F57" s="19" t="s">
        <v>160</v>
      </c>
      <c r="G57" s="19" t="s">
        <v>161</v>
      </c>
      <c r="H57" s="19" t="s">
        <v>99</v>
      </c>
      <c r="I57" s="19">
        <v>12</v>
      </c>
      <c r="J57" s="19">
        <v>0.5</v>
      </c>
      <c r="K57" s="18" t="s">
        <v>27</v>
      </c>
      <c r="L57" s="18">
        <v>2</v>
      </c>
      <c r="M57" s="19">
        <f t="shared" si="2"/>
        <v>7</v>
      </c>
      <c r="N57" s="25"/>
    </row>
    <row r="58" s="4" customFormat="1" ht="14.65" customHeight="1" spans="1:14">
      <c r="A58" s="23" t="s">
        <v>154</v>
      </c>
      <c r="B58" s="19">
        <v>4</v>
      </c>
      <c r="C58" s="19" t="s">
        <v>162</v>
      </c>
      <c r="D58" s="19">
        <v>2203080344</v>
      </c>
      <c r="E58" s="19" t="s">
        <v>18</v>
      </c>
      <c r="F58" s="19" t="s">
        <v>93</v>
      </c>
      <c r="G58" s="19" t="s">
        <v>47</v>
      </c>
      <c r="H58" s="19" t="s">
        <v>99</v>
      </c>
      <c r="I58" s="19">
        <v>12</v>
      </c>
      <c r="J58" s="19">
        <v>0.5</v>
      </c>
      <c r="K58" s="18" t="s">
        <v>27</v>
      </c>
      <c r="L58" s="18">
        <v>2</v>
      </c>
      <c r="M58" s="19">
        <v>7</v>
      </c>
      <c r="N58" s="24"/>
    </row>
    <row r="59" s="4" customFormat="1" ht="14.65" customHeight="1" spans="1:14">
      <c r="A59" s="23" t="s">
        <v>154</v>
      </c>
      <c r="B59" s="19">
        <v>5</v>
      </c>
      <c r="C59" s="19" t="s">
        <v>163</v>
      </c>
      <c r="D59" s="19">
        <v>2304080629</v>
      </c>
      <c r="E59" s="19" t="s">
        <v>18</v>
      </c>
      <c r="F59" s="19" t="s">
        <v>164</v>
      </c>
      <c r="G59" s="19" t="s">
        <v>43</v>
      </c>
      <c r="H59" s="19" t="s">
        <v>70</v>
      </c>
      <c r="I59" s="19">
        <v>9</v>
      </c>
      <c r="J59" s="19">
        <v>0.5</v>
      </c>
      <c r="K59" s="18" t="s">
        <v>22</v>
      </c>
      <c r="L59" s="18">
        <v>8</v>
      </c>
      <c r="M59" s="19">
        <f t="shared" si="2"/>
        <v>8.5</v>
      </c>
      <c r="N59" s="24"/>
    </row>
    <row r="60" s="4" customFormat="1" ht="14.65" customHeight="1" spans="1:14">
      <c r="A60" s="23" t="s">
        <v>154</v>
      </c>
      <c r="B60" s="19">
        <v>6</v>
      </c>
      <c r="C60" s="19" t="s">
        <v>165</v>
      </c>
      <c r="D60" s="19">
        <v>2323040312</v>
      </c>
      <c r="E60" s="19" t="s">
        <v>50</v>
      </c>
      <c r="F60" s="19" t="s">
        <v>166</v>
      </c>
      <c r="G60" s="19" t="s">
        <v>98</v>
      </c>
      <c r="H60" s="19" t="s">
        <v>70</v>
      </c>
      <c r="I60" s="19">
        <v>9</v>
      </c>
      <c r="J60" s="19">
        <v>0.5</v>
      </c>
      <c r="K60" s="18" t="s">
        <v>27</v>
      </c>
      <c r="L60" s="18">
        <v>2</v>
      </c>
      <c r="M60" s="19">
        <f t="shared" si="2"/>
        <v>5.5</v>
      </c>
      <c r="N60" s="24"/>
    </row>
    <row r="61" s="4" customFormat="1" ht="14.65" customHeight="1" spans="1:14">
      <c r="A61" s="23" t="s">
        <v>154</v>
      </c>
      <c r="B61" s="19">
        <v>7</v>
      </c>
      <c r="C61" s="19" t="s">
        <v>167</v>
      </c>
      <c r="D61" s="19">
        <v>2306020119</v>
      </c>
      <c r="E61" s="19" t="s">
        <v>18</v>
      </c>
      <c r="F61" s="19" t="s">
        <v>168</v>
      </c>
      <c r="G61" s="19" t="s">
        <v>63</v>
      </c>
      <c r="H61" s="19" t="s">
        <v>70</v>
      </c>
      <c r="I61" s="19">
        <v>9</v>
      </c>
      <c r="J61" s="19">
        <v>0.5</v>
      </c>
      <c r="K61" s="18" t="s">
        <v>27</v>
      </c>
      <c r="L61" s="18">
        <v>2</v>
      </c>
      <c r="M61" s="19">
        <f t="shared" si="2"/>
        <v>5.5</v>
      </c>
      <c r="N61" s="24"/>
    </row>
    <row r="62" s="4" customFormat="1" ht="14.65" customHeight="1" spans="1:14">
      <c r="A62" s="23" t="s">
        <v>154</v>
      </c>
      <c r="B62" s="19">
        <v>8</v>
      </c>
      <c r="C62" s="19" t="s">
        <v>169</v>
      </c>
      <c r="D62" s="19">
        <v>2307090620</v>
      </c>
      <c r="E62" s="19" t="s">
        <v>18</v>
      </c>
      <c r="F62" s="19" t="s">
        <v>170</v>
      </c>
      <c r="G62" s="19" t="s">
        <v>25</v>
      </c>
      <c r="H62" s="19" t="s">
        <v>70</v>
      </c>
      <c r="I62" s="19">
        <v>9</v>
      </c>
      <c r="J62" s="19">
        <v>0.5</v>
      </c>
      <c r="K62" s="18" t="s">
        <v>27</v>
      </c>
      <c r="L62" s="18">
        <v>2</v>
      </c>
      <c r="M62" s="19">
        <f t="shared" si="2"/>
        <v>5.5</v>
      </c>
      <c r="N62" s="24"/>
    </row>
    <row r="63" s="3" customFormat="1" ht="14.65" customHeight="1" spans="1:14">
      <c r="A63" s="18" t="s">
        <v>171</v>
      </c>
      <c r="B63" s="19">
        <v>1</v>
      </c>
      <c r="C63" s="19" t="s">
        <v>172</v>
      </c>
      <c r="D63" s="19">
        <v>2204080836</v>
      </c>
      <c r="E63" s="19" t="s">
        <v>18</v>
      </c>
      <c r="F63" s="19" t="s">
        <v>173</v>
      </c>
      <c r="G63" s="19" t="s">
        <v>43</v>
      </c>
      <c r="H63" s="19" t="s">
        <v>99</v>
      </c>
      <c r="I63" s="19">
        <v>12</v>
      </c>
      <c r="J63" s="19">
        <v>0.5</v>
      </c>
      <c r="K63" s="18" t="s">
        <v>22</v>
      </c>
      <c r="L63" s="18">
        <v>8</v>
      </c>
      <c r="M63" s="19">
        <f t="shared" si="2"/>
        <v>10</v>
      </c>
      <c r="N63" s="19"/>
    </row>
    <row r="64" s="3" customFormat="1" ht="14.65" customHeight="1" spans="1:14">
      <c r="A64" s="18" t="s">
        <v>171</v>
      </c>
      <c r="B64" s="19">
        <v>2</v>
      </c>
      <c r="C64" s="19" t="s">
        <v>174</v>
      </c>
      <c r="D64" s="19">
        <v>2204080739</v>
      </c>
      <c r="E64" s="19" t="s">
        <v>39</v>
      </c>
      <c r="F64" s="19" t="s">
        <v>175</v>
      </c>
      <c r="G64" s="19" t="s">
        <v>43</v>
      </c>
      <c r="H64" s="19" t="s">
        <v>99</v>
      </c>
      <c r="I64" s="19">
        <v>12</v>
      </c>
      <c r="J64" s="19">
        <v>0.5</v>
      </c>
      <c r="K64" s="18" t="s">
        <v>27</v>
      </c>
      <c r="L64" s="18">
        <v>2</v>
      </c>
      <c r="M64" s="19">
        <f t="shared" ref="M64:M74" si="3">(I64+L64)*J64</f>
        <v>7</v>
      </c>
      <c r="N64" s="19"/>
    </row>
    <row r="65" s="3" customFormat="1" ht="14.65" customHeight="1" spans="1:14">
      <c r="A65" s="18" t="s">
        <v>171</v>
      </c>
      <c r="B65" s="19">
        <v>3</v>
      </c>
      <c r="C65" s="19" t="s">
        <v>176</v>
      </c>
      <c r="D65" s="19">
        <v>2203080316</v>
      </c>
      <c r="E65" s="19" t="s">
        <v>18</v>
      </c>
      <c r="F65" s="19" t="s">
        <v>177</v>
      </c>
      <c r="G65" s="19" t="s">
        <v>47</v>
      </c>
      <c r="H65" s="19" t="s">
        <v>99</v>
      </c>
      <c r="I65" s="19">
        <v>12</v>
      </c>
      <c r="J65" s="19">
        <v>0.5</v>
      </c>
      <c r="K65" s="18" t="s">
        <v>27</v>
      </c>
      <c r="L65" s="18">
        <v>2</v>
      </c>
      <c r="M65" s="19">
        <f t="shared" si="3"/>
        <v>7</v>
      </c>
      <c r="N65" s="19"/>
    </row>
    <row r="66" s="3" customFormat="1" ht="14.65" customHeight="1" spans="1:14">
      <c r="A66" s="18" t="s">
        <v>171</v>
      </c>
      <c r="B66" s="19">
        <v>4</v>
      </c>
      <c r="C66" s="19" t="s">
        <v>178</v>
      </c>
      <c r="D66" s="19">
        <v>2211080133</v>
      </c>
      <c r="E66" s="19" t="s">
        <v>50</v>
      </c>
      <c r="F66" s="19" t="s">
        <v>179</v>
      </c>
      <c r="G66" s="19" t="s">
        <v>180</v>
      </c>
      <c r="H66" s="19" t="s">
        <v>99</v>
      </c>
      <c r="I66" s="19">
        <v>12</v>
      </c>
      <c r="J66" s="19">
        <v>0.5</v>
      </c>
      <c r="K66" s="18" t="s">
        <v>27</v>
      </c>
      <c r="L66" s="18">
        <v>2</v>
      </c>
      <c r="M66" s="19">
        <f t="shared" si="3"/>
        <v>7</v>
      </c>
      <c r="N66" s="19"/>
    </row>
    <row r="67" s="3" customFormat="1" ht="14.65" customHeight="1" spans="1:14">
      <c r="A67" s="18" t="s">
        <v>171</v>
      </c>
      <c r="B67" s="19">
        <v>5</v>
      </c>
      <c r="C67" s="19" t="s">
        <v>181</v>
      </c>
      <c r="D67" s="19">
        <v>2301110804</v>
      </c>
      <c r="E67" s="19" t="s">
        <v>18</v>
      </c>
      <c r="F67" s="19" t="s">
        <v>182</v>
      </c>
      <c r="G67" s="19" t="s">
        <v>161</v>
      </c>
      <c r="H67" s="19" t="s">
        <v>70</v>
      </c>
      <c r="I67" s="19">
        <v>9</v>
      </c>
      <c r="J67" s="19">
        <v>0.5</v>
      </c>
      <c r="K67" s="18" t="s">
        <v>27</v>
      </c>
      <c r="L67" s="18">
        <v>2</v>
      </c>
      <c r="M67" s="19">
        <f t="shared" si="3"/>
        <v>5.5</v>
      </c>
      <c r="N67" s="19"/>
    </row>
    <row r="68" s="3" customFormat="1" ht="14.65" customHeight="1" spans="1:14">
      <c r="A68" s="18" t="s">
        <v>171</v>
      </c>
      <c r="B68" s="19">
        <v>6</v>
      </c>
      <c r="C68" s="19" t="s">
        <v>183</v>
      </c>
      <c r="D68" s="19">
        <v>2305100331</v>
      </c>
      <c r="E68" s="19" t="s">
        <v>18</v>
      </c>
      <c r="F68" s="19" t="s">
        <v>184</v>
      </c>
      <c r="G68" s="19" t="s">
        <v>185</v>
      </c>
      <c r="H68" s="19" t="s">
        <v>70</v>
      </c>
      <c r="I68" s="19">
        <v>9</v>
      </c>
      <c r="J68" s="19">
        <v>0.5</v>
      </c>
      <c r="K68" s="18" t="s">
        <v>22</v>
      </c>
      <c r="L68" s="18">
        <v>8</v>
      </c>
      <c r="M68" s="19">
        <f t="shared" si="3"/>
        <v>8.5</v>
      </c>
      <c r="N68" s="19"/>
    </row>
    <row r="69" s="3" customFormat="1" ht="14.65" customHeight="1" spans="1:14">
      <c r="A69" s="18" t="s">
        <v>171</v>
      </c>
      <c r="B69" s="19">
        <v>7</v>
      </c>
      <c r="C69" s="19" t="s">
        <v>186</v>
      </c>
      <c r="D69" s="19">
        <v>2305100237</v>
      </c>
      <c r="E69" s="19" t="s">
        <v>18</v>
      </c>
      <c r="F69" s="19" t="s">
        <v>187</v>
      </c>
      <c r="G69" s="19" t="s">
        <v>69</v>
      </c>
      <c r="H69" s="19" t="s">
        <v>70</v>
      </c>
      <c r="I69" s="19">
        <v>9</v>
      </c>
      <c r="J69" s="19">
        <v>0.5</v>
      </c>
      <c r="K69" s="18" t="s">
        <v>27</v>
      </c>
      <c r="L69" s="18">
        <v>2</v>
      </c>
      <c r="M69" s="19">
        <f t="shared" si="3"/>
        <v>5.5</v>
      </c>
      <c r="N69" s="19"/>
    </row>
    <row r="70" s="3" customFormat="1" ht="14.65" customHeight="1" spans="1:14">
      <c r="A70" s="18" t="s">
        <v>171</v>
      </c>
      <c r="B70" s="19">
        <v>8</v>
      </c>
      <c r="C70" s="19" t="s">
        <v>188</v>
      </c>
      <c r="D70" s="19">
        <v>2319130325</v>
      </c>
      <c r="E70" s="19" t="s">
        <v>18</v>
      </c>
      <c r="F70" s="19" t="s">
        <v>189</v>
      </c>
      <c r="G70" s="19" t="s">
        <v>20</v>
      </c>
      <c r="H70" s="19" t="s">
        <v>70</v>
      </c>
      <c r="I70" s="19">
        <v>9</v>
      </c>
      <c r="J70" s="19">
        <v>0.5</v>
      </c>
      <c r="K70" s="18" t="s">
        <v>27</v>
      </c>
      <c r="L70" s="18">
        <v>2</v>
      </c>
      <c r="M70" s="19">
        <f t="shared" si="3"/>
        <v>5.5</v>
      </c>
      <c r="N70" s="19"/>
    </row>
    <row r="71" s="3" customFormat="1" ht="14.65" customHeight="1" spans="1:14">
      <c r="A71" s="18" t="s">
        <v>171</v>
      </c>
      <c r="B71" s="19">
        <v>9</v>
      </c>
      <c r="C71" s="19" t="s">
        <v>190</v>
      </c>
      <c r="D71" s="19">
        <v>2304080111</v>
      </c>
      <c r="E71" s="19" t="s">
        <v>18</v>
      </c>
      <c r="F71" s="19" t="s">
        <v>191</v>
      </c>
      <c r="G71" s="19" t="s">
        <v>43</v>
      </c>
      <c r="H71" s="19" t="s">
        <v>70</v>
      </c>
      <c r="I71" s="19">
        <v>9</v>
      </c>
      <c r="J71" s="19">
        <v>0.5</v>
      </c>
      <c r="K71" s="18" t="s">
        <v>27</v>
      </c>
      <c r="L71" s="18">
        <v>2</v>
      </c>
      <c r="M71" s="19">
        <f t="shared" si="3"/>
        <v>5.5</v>
      </c>
      <c r="N71" s="19"/>
    </row>
    <row r="72" s="3" customFormat="1" ht="14.65" customHeight="1" spans="1:14">
      <c r="A72" s="18" t="s">
        <v>192</v>
      </c>
      <c r="B72" s="19">
        <v>1</v>
      </c>
      <c r="C72" s="19" t="s">
        <v>193</v>
      </c>
      <c r="D72" s="19">
        <v>2205100136</v>
      </c>
      <c r="E72" s="19" t="s">
        <v>18</v>
      </c>
      <c r="F72" s="19" t="s">
        <v>194</v>
      </c>
      <c r="G72" s="19" t="s">
        <v>81</v>
      </c>
      <c r="H72" s="19" t="s">
        <v>99</v>
      </c>
      <c r="I72" s="19">
        <v>12</v>
      </c>
      <c r="J72" s="19">
        <v>0.5</v>
      </c>
      <c r="K72" s="18" t="s">
        <v>22</v>
      </c>
      <c r="L72" s="18">
        <v>8</v>
      </c>
      <c r="M72" s="19">
        <f t="shared" si="3"/>
        <v>10</v>
      </c>
      <c r="N72" s="19"/>
    </row>
    <row r="73" s="3" customFormat="1" ht="14.65" customHeight="1" spans="1:14">
      <c r="A73" s="18" t="s">
        <v>192</v>
      </c>
      <c r="B73" s="19">
        <v>2</v>
      </c>
      <c r="C73" s="19" t="s">
        <v>195</v>
      </c>
      <c r="D73" s="19">
        <v>2204080331</v>
      </c>
      <c r="E73" s="19" t="s">
        <v>18</v>
      </c>
      <c r="F73" s="19" t="s">
        <v>196</v>
      </c>
      <c r="G73" s="19" t="s">
        <v>25</v>
      </c>
      <c r="H73" s="19" t="s">
        <v>99</v>
      </c>
      <c r="I73" s="19">
        <v>12</v>
      </c>
      <c r="J73" s="19">
        <v>0.5</v>
      </c>
      <c r="K73" s="18" t="s">
        <v>27</v>
      </c>
      <c r="L73" s="18">
        <v>2</v>
      </c>
      <c r="M73" s="19">
        <f t="shared" si="3"/>
        <v>7</v>
      </c>
      <c r="N73" s="24"/>
    </row>
    <row r="74" s="3" customFormat="1" ht="14.65" customHeight="1" spans="1:14">
      <c r="A74" s="18" t="s">
        <v>197</v>
      </c>
      <c r="B74" s="19">
        <v>1</v>
      </c>
      <c r="C74" s="19" t="s">
        <v>198</v>
      </c>
      <c r="D74" s="19">
        <v>2236010107</v>
      </c>
      <c r="E74" s="19" t="s">
        <v>18</v>
      </c>
      <c r="F74" s="19" t="s">
        <v>199</v>
      </c>
      <c r="G74" s="19" t="s">
        <v>200</v>
      </c>
      <c r="H74" s="19" t="s">
        <v>201</v>
      </c>
      <c r="I74" s="19">
        <v>12</v>
      </c>
      <c r="J74" s="19">
        <v>0.5</v>
      </c>
      <c r="K74" s="18" t="s">
        <v>22</v>
      </c>
      <c r="L74" s="18">
        <v>8</v>
      </c>
      <c r="M74" s="19">
        <f t="shared" si="3"/>
        <v>10</v>
      </c>
      <c r="N74" s="19"/>
    </row>
    <row r="75" s="3" customFormat="1" ht="14.65" customHeight="1" spans="1:14">
      <c r="A75" s="18" t="s">
        <v>197</v>
      </c>
      <c r="B75" s="19">
        <v>2</v>
      </c>
      <c r="C75" s="19" t="s">
        <v>202</v>
      </c>
      <c r="D75" s="19">
        <v>2204080342</v>
      </c>
      <c r="E75" s="19" t="s">
        <v>50</v>
      </c>
      <c r="F75" s="19" t="s">
        <v>203</v>
      </c>
      <c r="G75" s="19" t="s">
        <v>43</v>
      </c>
      <c r="H75" s="19" t="s">
        <v>201</v>
      </c>
      <c r="I75" s="19">
        <v>12</v>
      </c>
      <c r="J75" s="19">
        <v>0.5</v>
      </c>
      <c r="K75" s="18" t="s">
        <v>27</v>
      </c>
      <c r="L75" s="18">
        <v>2</v>
      </c>
      <c r="M75" s="19">
        <f t="shared" ref="M75:M78" si="4">(I75+L75)*J75</f>
        <v>7</v>
      </c>
      <c r="N75" s="19"/>
    </row>
    <row r="76" s="3" customFormat="1" ht="14.65" customHeight="1" spans="1:14">
      <c r="A76" s="18" t="s">
        <v>197</v>
      </c>
      <c r="B76" s="19">
        <v>3</v>
      </c>
      <c r="C76" s="19" t="s">
        <v>204</v>
      </c>
      <c r="D76" s="19">
        <v>2220100430</v>
      </c>
      <c r="E76" s="19" t="s">
        <v>18</v>
      </c>
      <c r="F76" s="19" t="s">
        <v>205</v>
      </c>
      <c r="G76" s="19" t="s">
        <v>47</v>
      </c>
      <c r="H76" s="19" t="s">
        <v>201</v>
      </c>
      <c r="I76" s="19">
        <v>12</v>
      </c>
      <c r="J76" s="19">
        <v>0.5</v>
      </c>
      <c r="K76" s="18" t="s">
        <v>27</v>
      </c>
      <c r="L76" s="18">
        <v>2</v>
      </c>
      <c r="M76" s="19">
        <f t="shared" si="4"/>
        <v>7</v>
      </c>
      <c r="N76" s="19"/>
    </row>
    <row r="77" s="3" customFormat="1" ht="14.65" customHeight="1" spans="1:14">
      <c r="A77" s="18" t="s">
        <v>197</v>
      </c>
      <c r="B77" s="19">
        <v>4</v>
      </c>
      <c r="C77" s="19" t="s">
        <v>206</v>
      </c>
      <c r="D77" s="19">
        <v>2237020303</v>
      </c>
      <c r="E77" s="19" t="s">
        <v>18</v>
      </c>
      <c r="F77" s="19" t="s">
        <v>207</v>
      </c>
      <c r="G77" s="19" t="s">
        <v>208</v>
      </c>
      <c r="H77" s="19" t="s">
        <v>201</v>
      </c>
      <c r="I77" s="19">
        <v>12</v>
      </c>
      <c r="J77" s="19">
        <v>0.5</v>
      </c>
      <c r="K77" s="18" t="s">
        <v>27</v>
      </c>
      <c r="L77" s="18">
        <v>2</v>
      </c>
      <c r="M77" s="19">
        <f t="shared" si="4"/>
        <v>7</v>
      </c>
      <c r="N77" s="19"/>
    </row>
    <row r="78" s="3" customFormat="1" ht="14.65" customHeight="1" spans="1:14">
      <c r="A78" s="18" t="s">
        <v>209</v>
      </c>
      <c r="B78" s="19">
        <v>1</v>
      </c>
      <c r="C78" s="19" t="s">
        <v>210</v>
      </c>
      <c r="D78" s="19">
        <v>2220100511</v>
      </c>
      <c r="E78" s="19" t="s">
        <v>18</v>
      </c>
      <c r="F78" s="19" t="s">
        <v>103</v>
      </c>
      <c r="G78" s="19" t="s">
        <v>104</v>
      </c>
      <c r="H78" s="19" t="s">
        <v>26</v>
      </c>
      <c r="I78" s="19">
        <v>12</v>
      </c>
      <c r="J78" s="19">
        <v>0.5</v>
      </c>
      <c r="K78" s="18" t="s">
        <v>22</v>
      </c>
      <c r="L78" s="18">
        <v>8</v>
      </c>
      <c r="M78" s="19">
        <f t="shared" si="4"/>
        <v>10</v>
      </c>
      <c r="N78" s="19"/>
    </row>
    <row r="79" s="3" customFormat="1" ht="14.65" customHeight="1" spans="1:14">
      <c r="A79" s="18" t="s">
        <v>209</v>
      </c>
      <c r="B79" s="19">
        <v>2</v>
      </c>
      <c r="C79" s="19" t="s">
        <v>211</v>
      </c>
      <c r="D79" s="19">
        <v>2206020111</v>
      </c>
      <c r="E79" s="19" t="s">
        <v>50</v>
      </c>
      <c r="F79" s="19" t="s">
        <v>40</v>
      </c>
      <c r="G79" s="19" t="s">
        <v>63</v>
      </c>
      <c r="H79" s="19" t="s">
        <v>21</v>
      </c>
      <c r="I79" s="19">
        <v>12</v>
      </c>
      <c r="J79" s="19">
        <v>0.5</v>
      </c>
      <c r="K79" s="18" t="s">
        <v>27</v>
      </c>
      <c r="L79" s="18">
        <v>2</v>
      </c>
      <c r="M79" s="19">
        <f t="shared" ref="M79:M82" si="5">(I79+L79)*J79</f>
        <v>7</v>
      </c>
      <c r="N79" s="27"/>
    </row>
    <row r="80" s="3" customFormat="1" ht="14.65" customHeight="1" spans="1:14">
      <c r="A80" s="18" t="s">
        <v>209</v>
      </c>
      <c r="B80" s="19">
        <v>3</v>
      </c>
      <c r="C80" s="19" t="s">
        <v>212</v>
      </c>
      <c r="D80" s="19">
        <v>2206070235</v>
      </c>
      <c r="E80" s="19" t="s">
        <v>18</v>
      </c>
      <c r="F80" s="19" t="s">
        <v>158</v>
      </c>
      <c r="G80" s="19" t="s">
        <v>63</v>
      </c>
      <c r="H80" s="19" t="s">
        <v>21</v>
      </c>
      <c r="I80" s="19">
        <v>12</v>
      </c>
      <c r="J80" s="19">
        <v>0.5</v>
      </c>
      <c r="K80" s="18" t="s">
        <v>27</v>
      </c>
      <c r="L80" s="18">
        <v>2</v>
      </c>
      <c r="M80" s="19">
        <f t="shared" si="5"/>
        <v>7</v>
      </c>
      <c r="N80" s="27"/>
    </row>
    <row r="81" s="3" customFormat="1" ht="14.65" customHeight="1" spans="1:14">
      <c r="A81" s="18" t="s">
        <v>209</v>
      </c>
      <c r="B81" s="19">
        <v>4</v>
      </c>
      <c r="C81" s="19" t="s">
        <v>213</v>
      </c>
      <c r="D81" s="19">
        <v>2205100243</v>
      </c>
      <c r="E81" s="19" t="s">
        <v>50</v>
      </c>
      <c r="F81" s="19" t="s">
        <v>214</v>
      </c>
      <c r="G81" s="19" t="s">
        <v>81</v>
      </c>
      <c r="H81" s="19" t="s">
        <v>21</v>
      </c>
      <c r="I81" s="19">
        <v>12</v>
      </c>
      <c r="J81" s="19">
        <v>0.5</v>
      </c>
      <c r="K81" s="18" t="s">
        <v>27</v>
      </c>
      <c r="L81" s="18">
        <v>2</v>
      </c>
      <c r="M81" s="19">
        <f t="shared" si="5"/>
        <v>7</v>
      </c>
      <c r="N81" s="19"/>
    </row>
    <row r="82" s="3" customFormat="1" ht="14.65" customHeight="1" spans="1:14">
      <c r="A82" s="18" t="s">
        <v>215</v>
      </c>
      <c r="B82" s="19">
        <v>1</v>
      </c>
      <c r="C82" s="19" t="s">
        <v>216</v>
      </c>
      <c r="D82" s="19">
        <v>2209070518</v>
      </c>
      <c r="E82" s="19" t="s">
        <v>18</v>
      </c>
      <c r="F82" s="19" t="s">
        <v>217</v>
      </c>
      <c r="G82" s="19" t="s">
        <v>52</v>
      </c>
      <c r="H82" s="19" t="s">
        <v>99</v>
      </c>
      <c r="I82" s="19">
        <v>12</v>
      </c>
      <c r="J82" s="19">
        <v>1</v>
      </c>
      <c r="K82" s="18" t="s">
        <v>22</v>
      </c>
      <c r="L82" s="18">
        <v>8</v>
      </c>
      <c r="M82" s="19">
        <f t="shared" si="5"/>
        <v>20</v>
      </c>
      <c r="N82" s="19"/>
    </row>
    <row r="83" s="3" customFormat="1" ht="14.65" customHeight="1" spans="1:14">
      <c r="A83" s="18" t="s">
        <v>215</v>
      </c>
      <c r="B83" s="19">
        <v>2</v>
      </c>
      <c r="C83" s="19" t="s">
        <v>218</v>
      </c>
      <c r="D83" s="19">
        <v>2223040118</v>
      </c>
      <c r="E83" s="19" t="s">
        <v>18</v>
      </c>
      <c r="F83" s="19" t="s">
        <v>219</v>
      </c>
      <c r="G83" s="19" t="s">
        <v>121</v>
      </c>
      <c r="H83" s="19" t="s">
        <v>99</v>
      </c>
      <c r="I83" s="19">
        <v>12</v>
      </c>
      <c r="J83" s="19">
        <v>1</v>
      </c>
      <c r="K83" s="18" t="s">
        <v>22</v>
      </c>
      <c r="L83" s="18">
        <v>8</v>
      </c>
      <c r="M83" s="19">
        <f t="shared" ref="M83:M91" si="6">(I83+L83)*J83</f>
        <v>20</v>
      </c>
      <c r="N83" s="27"/>
    </row>
    <row r="84" s="3" customFormat="1" ht="14.65" customHeight="1" spans="1:14">
      <c r="A84" s="18" t="s">
        <v>215</v>
      </c>
      <c r="B84" s="19">
        <v>3</v>
      </c>
      <c r="C84" s="19" t="s">
        <v>220</v>
      </c>
      <c r="D84" s="19">
        <v>2202090110</v>
      </c>
      <c r="E84" s="19" t="s">
        <v>18</v>
      </c>
      <c r="F84" s="19" t="s">
        <v>221</v>
      </c>
      <c r="G84" s="19" t="s">
        <v>222</v>
      </c>
      <c r="H84" s="19" t="s">
        <v>99</v>
      </c>
      <c r="I84" s="19">
        <v>12</v>
      </c>
      <c r="J84" s="19">
        <v>1</v>
      </c>
      <c r="K84" s="18" t="s">
        <v>27</v>
      </c>
      <c r="L84" s="18">
        <v>2</v>
      </c>
      <c r="M84" s="19">
        <f t="shared" si="6"/>
        <v>14</v>
      </c>
      <c r="N84" s="27"/>
    </row>
    <row r="85" s="3" customFormat="1" ht="14.65" customHeight="1" spans="1:14">
      <c r="A85" s="18" t="s">
        <v>215</v>
      </c>
      <c r="B85" s="19">
        <v>4</v>
      </c>
      <c r="C85" s="19" t="s">
        <v>223</v>
      </c>
      <c r="D85" s="19">
        <v>2235020324</v>
      </c>
      <c r="E85" s="19" t="s">
        <v>18</v>
      </c>
      <c r="F85" s="19" t="s">
        <v>224</v>
      </c>
      <c r="G85" s="19" t="s">
        <v>73</v>
      </c>
      <c r="H85" s="19" t="s">
        <v>70</v>
      </c>
      <c r="I85" s="19">
        <v>9</v>
      </c>
      <c r="J85" s="19">
        <v>1</v>
      </c>
      <c r="K85" s="18" t="s">
        <v>27</v>
      </c>
      <c r="L85" s="18">
        <v>2</v>
      </c>
      <c r="M85" s="19">
        <f t="shared" si="6"/>
        <v>11</v>
      </c>
      <c r="N85" s="19"/>
    </row>
    <row r="86" s="3" customFormat="1" ht="14.65" customHeight="1" spans="1:14">
      <c r="A86" s="18" t="s">
        <v>215</v>
      </c>
      <c r="B86" s="19">
        <v>5</v>
      </c>
      <c r="C86" s="19" t="s">
        <v>225</v>
      </c>
      <c r="D86" s="19">
        <v>2205100308</v>
      </c>
      <c r="E86" s="19" t="s">
        <v>50</v>
      </c>
      <c r="F86" s="19" t="s">
        <v>226</v>
      </c>
      <c r="G86" s="19" t="s">
        <v>81</v>
      </c>
      <c r="H86" s="19" t="s">
        <v>70</v>
      </c>
      <c r="I86" s="19">
        <v>9</v>
      </c>
      <c r="J86" s="19">
        <v>1</v>
      </c>
      <c r="K86" s="18" t="s">
        <v>27</v>
      </c>
      <c r="L86" s="18">
        <v>2</v>
      </c>
      <c r="M86" s="19">
        <f t="shared" si="6"/>
        <v>11</v>
      </c>
      <c r="N86" s="19"/>
    </row>
    <row r="87" s="3" customFormat="1" ht="14.65" customHeight="1" spans="1:14">
      <c r="A87" s="18" t="s">
        <v>215</v>
      </c>
      <c r="B87" s="19">
        <v>6</v>
      </c>
      <c r="C87" s="19" t="s">
        <v>227</v>
      </c>
      <c r="D87" s="19">
        <v>2235020406</v>
      </c>
      <c r="E87" s="19" t="s">
        <v>18</v>
      </c>
      <c r="F87" s="19" t="s">
        <v>228</v>
      </c>
      <c r="G87" s="19" t="s">
        <v>73</v>
      </c>
      <c r="H87" s="19" t="s">
        <v>70</v>
      </c>
      <c r="I87" s="19">
        <v>9</v>
      </c>
      <c r="J87" s="19">
        <v>1</v>
      </c>
      <c r="K87" s="18" t="s">
        <v>27</v>
      </c>
      <c r="L87" s="18">
        <v>2</v>
      </c>
      <c r="M87" s="19">
        <f t="shared" si="6"/>
        <v>11</v>
      </c>
      <c r="N87" s="19"/>
    </row>
    <row r="88" s="3" customFormat="1" ht="14.65" customHeight="1" spans="1:14">
      <c r="A88" s="18" t="s">
        <v>215</v>
      </c>
      <c r="B88" s="19">
        <v>7</v>
      </c>
      <c r="C88" s="19" t="s">
        <v>229</v>
      </c>
      <c r="D88" s="19">
        <v>2220100433</v>
      </c>
      <c r="E88" s="19" t="s">
        <v>18</v>
      </c>
      <c r="F88" s="19" t="s">
        <v>230</v>
      </c>
      <c r="G88" s="19" t="s">
        <v>52</v>
      </c>
      <c r="H88" s="19" t="s">
        <v>70</v>
      </c>
      <c r="I88" s="19">
        <v>9</v>
      </c>
      <c r="J88" s="19">
        <v>1</v>
      </c>
      <c r="K88" s="18" t="s">
        <v>27</v>
      </c>
      <c r="L88" s="18">
        <v>2</v>
      </c>
      <c r="M88" s="19">
        <f t="shared" si="6"/>
        <v>11</v>
      </c>
      <c r="N88" s="19"/>
    </row>
    <row r="89" s="3" customFormat="1" ht="14.65" customHeight="1" spans="1:14">
      <c r="A89" s="18" t="s">
        <v>215</v>
      </c>
      <c r="B89" s="19">
        <v>8</v>
      </c>
      <c r="C89" s="19" t="s">
        <v>231</v>
      </c>
      <c r="D89" s="19">
        <v>2210080206</v>
      </c>
      <c r="E89" s="19" t="s">
        <v>50</v>
      </c>
      <c r="F89" s="19" t="s">
        <v>232</v>
      </c>
      <c r="G89" s="19" t="s">
        <v>233</v>
      </c>
      <c r="H89" s="19" t="s">
        <v>70</v>
      </c>
      <c r="I89" s="19">
        <v>9</v>
      </c>
      <c r="J89" s="19">
        <v>1</v>
      </c>
      <c r="K89" s="18" t="s">
        <v>27</v>
      </c>
      <c r="L89" s="18">
        <v>2</v>
      </c>
      <c r="M89" s="19">
        <f t="shared" si="6"/>
        <v>11</v>
      </c>
      <c r="N89" s="19"/>
    </row>
    <row r="90" s="3" customFormat="1" ht="14.65" customHeight="1" spans="1:14">
      <c r="A90" s="18" t="s">
        <v>215</v>
      </c>
      <c r="B90" s="19">
        <v>9</v>
      </c>
      <c r="C90" s="19" t="s">
        <v>234</v>
      </c>
      <c r="D90" s="19">
        <v>2309070216</v>
      </c>
      <c r="E90" s="19" t="s">
        <v>18</v>
      </c>
      <c r="F90" s="19" t="s">
        <v>235</v>
      </c>
      <c r="G90" s="19" t="s">
        <v>52</v>
      </c>
      <c r="H90" s="19" t="s">
        <v>70</v>
      </c>
      <c r="I90" s="19">
        <v>9</v>
      </c>
      <c r="J90" s="19">
        <v>1</v>
      </c>
      <c r="K90" s="18" t="s">
        <v>27</v>
      </c>
      <c r="L90" s="18">
        <v>2</v>
      </c>
      <c r="M90" s="19">
        <f t="shared" si="6"/>
        <v>11</v>
      </c>
      <c r="N90" s="19"/>
    </row>
    <row r="91" s="3" customFormat="1" ht="14.65" customHeight="1" spans="1:14">
      <c r="A91" s="18" t="s">
        <v>236</v>
      </c>
      <c r="B91" s="19">
        <v>1</v>
      </c>
      <c r="C91" s="19" t="s">
        <v>237</v>
      </c>
      <c r="D91" s="19">
        <v>2204080105</v>
      </c>
      <c r="E91" s="19" t="s">
        <v>18</v>
      </c>
      <c r="F91" s="19" t="s">
        <v>238</v>
      </c>
      <c r="G91" s="19" t="s">
        <v>43</v>
      </c>
      <c r="H91" s="19" t="s">
        <v>99</v>
      </c>
      <c r="I91" s="19">
        <v>12</v>
      </c>
      <c r="J91" s="19">
        <v>1</v>
      </c>
      <c r="K91" s="18" t="s">
        <v>22</v>
      </c>
      <c r="L91" s="18">
        <v>8</v>
      </c>
      <c r="M91" s="19">
        <f t="shared" si="6"/>
        <v>20</v>
      </c>
      <c r="N91" s="19"/>
    </row>
    <row r="92" s="3" customFormat="1" ht="14.65" customHeight="1" spans="1:14">
      <c r="A92" s="18" t="s">
        <v>236</v>
      </c>
      <c r="B92" s="19">
        <v>2</v>
      </c>
      <c r="C92" s="19" t="s">
        <v>239</v>
      </c>
      <c r="D92" s="19">
        <v>2219130319</v>
      </c>
      <c r="E92" s="19" t="s">
        <v>18</v>
      </c>
      <c r="F92" s="19" t="s">
        <v>240</v>
      </c>
      <c r="G92" s="19" t="s">
        <v>98</v>
      </c>
      <c r="H92" s="19" t="s">
        <v>99</v>
      </c>
      <c r="I92" s="19">
        <v>12</v>
      </c>
      <c r="J92" s="19">
        <v>1</v>
      </c>
      <c r="K92" s="18" t="s">
        <v>22</v>
      </c>
      <c r="L92" s="18">
        <v>8</v>
      </c>
      <c r="M92" s="19">
        <f t="shared" ref="M92:M102" si="7">(I92+L92)*J92</f>
        <v>20</v>
      </c>
      <c r="N92" s="27"/>
    </row>
    <row r="93" s="3" customFormat="1" ht="14.65" customHeight="1" spans="1:14">
      <c r="A93" s="18" t="s">
        <v>236</v>
      </c>
      <c r="B93" s="19">
        <v>3</v>
      </c>
      <c r="C93" s="19" t="s">
        <v>241</v>
      </c>
      <c r="D93" s="19">
        <v>2201110325</v>
      </c>
      <c r="E93" s="19" t="s">
        <v>18</v>
      </c>
      <c r="F93" s="19" t="s">
        <v>242</v>
      </c>
      <c r="G93" s="19" t="s">
        <v>161</v>
      </c>
      <c r="H93" s="19" t="s">
        <v>99</v>
      </c>
      <c r="I93" s="19">
        <v>12</v>
      </c>
      <c r="J93" s="19">
        <v>1</v>
      </c>
      <c r="K93" s="18" t="s">
        <v>22</v>
      </c>
      <c r="L93" s="18">
        <v>8</v>
      </c>
      <c r="M93" s="19">
        <f t="shared" si="7"/>
        <v>20</v>
      </c>
      <c r="N93" s="27"/>
    </row>
    <row r="94" s="3" customFormat="1" ht="14.65" customHeight="1" spans="1:14">
      <c r="A94" s="18" t="s">
        <v>236</v>
      </c>
      <c r="B94" s="19">
        <v>4</v>
      </c>
      <c r="C94" s="19" t="s">
        <v>243</v>
      </c>
      <c r="D94" s="19">
        <v>2320100615</v>
      </c>
      <c r="E94" s="19" t="s">
        <v>50</v>
      </c>
      <c r="F94" s="19" t="s">
        <v>244</v>
      </c>
      <c r="G94" s="19" t="s">
        <v>33</v>
      </c>
      <c r="H94" s="19" t="s">
        <v>70</v>
      </c>
      <c r="I94" s="19">
        <v>9</v>
      </c>
      <c r="J94" s="19">
        <v>0.5</v>
      </c>
      <c r="K94" s="18" t="s">
        <v>27</v>
      </c>
      <c r="L94" s="18">
        <v>2</v>
      </c>
      <c r="M94" s="19">
        <f t="shared" si="7"/>
        <v>5.5</v>
      </c>
      <c r="N94" s="19"/>
    </row>
    <row r="95" s="3" customFormat="1" ht="14.65" customHeight="1" spans="1:14">
      <c r="A95" s="18" t="s">
        <v>236</v>
      </c>
      <c r="B95" s="19">
        <v>5</v>
      </c>
      <c r="C95" s="19" t="s">
        <v>245</v>
      </c>
      <c r="D95" s="19">
        <v>2309070139</v>
      </c>
      <c r="E95" s="19" t="s">
        <v>18</v>
      </c>
      <c r="F95" s="19" t="s">
        <v>246</v>
      </c>
      <c r="G95" s="19" t="s">
        <v>25</v>
      </c>
      <c r="H95" s="19" t="s">
        <v>70</v>
      </c>
      <c r="I95" s="19">
        <v>9</v>
      </c>
      <c r="J95" s="19">
        <v>0.5</v>
      </c>
      <c r="K95" s="18" t="s">
        <v>27</v>
      </c>
      <c r="L95" s="18">
        <v>2</v>
      </c>
      <c r="M95" s="19">
        <f t="shared" si="7"/>
        <v>5.5</v>
      </c>
      <c r="N95" s="19"/>
    </row>
    <row r="96" s="3" customFormat="1" ht="14.65" customHeight="1" spans="1:14">
      <c r="A96" s="18" t="s">
        <v>236</v>
      </c>
      <c r="B96" s="19">
        <v>6</v>
      </c>
      <c r="C96" s="19" t="s">
        <v>247</v>
      </c>
      <c r="D96" s="19">
        <v>2320100308</v>
      </c>
      <c r="E96" s="19" t="s">
        <v>50</v>
      </c>
      <c r="F96" s="19" t="s">
        <v>244</v>
      </c>
      <c r="G96" s="19" t="s">
        <v>33</v>
      </c>
      <c r="H96" s="19" t="s">
        <v>70</v>
      </c>
      <c r="I96" s="19">
        <v>9</v>
      </c>
      <c r="J96" s="19">
        <v>0.5</v>
      </c>
      <c r="K96" s="18" t="s">
        <v>27</v>
      </c>
      <c r="L96" s="18">
        <v>2</v>
      </c>
      <c r="M96" s="19">
        <f t="shared" si="7"/>
        <v>5.5</v>
      </c>
      <c r="N96" s="19"/>
    </row>
    <row r="97" s="3" customFormat="1" ht="14.65" customHeight="1" spans="1:14">
      <c r="A97" s="18" t="s">
        <v>236</v>
      </c>
      <c r="B97" s="19">
        <v>7</v>
      </c>
      <c r="C97" s="19" t="s">
        <v>248</v>
      </c>
      <c r="D97" s="19">
        <v>2320100435</v>
      </c>
      <c r="E97" s="19" t="s">
        <v>18</v>
      </c>
      <c r="F97" s="19" t="s">
        <v>249</v>
      </c>
      <c r="G97" s="19" t="s">
        <v>33</v>
      </c>
      <c r="H97" s="19" t="s">
        <v>70</v>
      </c>
      <c r="I97" s="19">
        <v>9</v>
      </c>
      <c r="J97" s="19">
        <v>0.5</v>
      </c>
      <c r="K97" s="18" t="s">
        <v>27</v>
      </c>
      <c r="L97" s="18">
        <v>2</v>
      </c>
      <c r="M97" s="19">
        <f t="shared" si="7"/>
        <v>5.5</v>
      </c>
      <c r="N97" s="19"/>
    </row>
    <row r="98" s="3" customFormat="1" ht="14.65" customHeight="1" spans="1:14">
      <c r="A98" s="18" t="s">
        <v>236</v>
      </c>
      <c r="B98" s="19">
        <v>8</v>
      </c>
      <c r="C98" s="19" t="s">
        <v>250</v>
      </c>
      <c r="D98" s="19">
        <v>2310080210</v>
      </c>
      <c r="E98" s="19" t="s">
        <v>18</v>
      </c>
      <c r="F98" s="19" t="s">
        <v>251</v>
      </c>
      <c r="G98" s="19" t="s">
        <v>233</v>
      </c>
      <c r="H98" s="19" t="s">
        <v>70</v>
      </c>
      <c r="I98" s="19">
        <v>9</v>
      </c>
      <c r="J98" s="19">
        <v>0.5</v>
      </c>
      <c r="K98" s="18" t="s">
        <v>27</v>
      </c>
      <c r="L98" s="18">
        <v>2</v>
      </c>
      <c r="M98" s="19">
        <f t="shared" si="7"/>
        <v>5.5</v>
      </c>
      <c r="N98" s="19"/>
    </row>
    <row r="99" s="3" customFormat="1" ht="14.65" customHeight="1" spans="1:14">
      <c r="A99" s="18" t="s">
        <v>236</v>
      </c>
      <c r="B99" s="19">
        <v>9</v>
      </c>
      <c r="C99" s="19" t="s">
        <v>252</v>
      </c>
      <c r="D99" s="19">
        <v>2307090108</v>
      </c>
      <c r="E99" s="19" t="s">
        <v>18</v>
      </c>
      <c r="F99" s="19" t="s">
        <v>253</v>
      </c>
      <c r="G99" s="19" t="s">
        <v>69</v>
      </c>
      <c r="H99" s="19" t="s">
        <v>70</v>
      </c>
      <c r="I99" s="19">
        <v>9</v>
      </c>
      <c r="J99" s="19">
        <v>0.5</v>
      </c>
      <c r="K99" s="18" t="s">
        <v>27</v>
      </c>
      <c r="L99" s="18">
        <v>2</v>
      </c>
      <c r="M99" s="19">
        <f t="shared" si="7"/>
        <v>5.5</v>
      </c>
      <c r="N99" s="19"/>
    </row>
    <row r="100" s="3" customFormat="1" ht="14.65" customHeight="1" spans="1:14">
      <c r="A100" s="18" t="s">
        <v>236</v>
      </c>
      <c r="B100" s="19">
        <v>10</v>
      </c>
      <c r="C100" s="19" t="s">
        <v>254</v>
      </c>
      <c r="D100" s="19">
        <v>2323030112</v>
      </c>
      <c r="E100" s="19" t="s">
        <v>50</v>
      </c>
      <c r="F100" s="19" t="s">
        <v>255</v>
      </c>
      <c r="G100" s="19" t="s">
        <v>256</v>
      </c>
      <c r="H100" s="19" t="s">
        <v>70</v>
      </c>
      <c r="I100" s="19">
        <v>9</v>
      </c>
      <c r="J100" s="19">
        <v>0.5</v>
      </c>
      <c r="K100" s="18" t="s">
        <v>27</v>
      </c>
      <c r="L100" s="18">
        <v>2</v>
      </c>
      <c r="M100" s="19">
        <f t="shared" si="7"/>
        <v>5.5</v>
      </c>
      <c r="N100" s="19"/>
    </row>
    <row r="101" s="3" customFormat="1" ht="14.65" customHeight="1" spans="1:14">
      <c r="A101" s="18" t="s">
        <v>236</v>
      </c>
      <c r="B101" s="19">
        <v>11</v>
      </c>
      <c r="C101" s="19" t="s">
        <v>257</v>
      </c>
      <c r="D101" s="19">
        <v>2320100302</v>
      </c>
      <c r="E101" s="19" t="s">
        <v>18</v>
      </c>
      <c r="F101" s="19" t="s">
        <v>258</v>
      </c>
      <c r="G101" s="19" t="s">
        <v>47</v>
      </c>
      <c r="H101" s="19" t="s">
        <v>70</v>
      </c>
      <c r="I101" s="19">
        <v>9</v>
      </c>
      <c r="J101" s="19">
        <v>0.5</v>
      </c>
      <c r="K101" s="18" t="s">
        <v>27</v>
      </c>
      <c r="L101" s="18">
        <v>2</v>
      </c>
      <c r="M101" s="19">
        <f t="shared" si="7"/>
        <v>5.5</v>
      </c>
      <c r="N101" s="19"/>
    </row>
    <row r="102" s="3" customFormat="1" ht="14.65" customHeight="1" spans="1:14">
      <c r="A102" s="18" t="s">
        <v>259</v>
      </c>
      <c r="B102" s="19">
        <v>1</v>
      </c>
      <c r="C102" s="19" t="s">
        <v>260</v>
      </c>
      <c r="D102" s="19">
        <v>2220100714</v>
      </c>
      <c r="E102" s="19" t="s">
        <v>50</v>
      </c>
      <c r="F102" s="19" t="s">
        <v>103</v>
      </c>
      <c r="G102" s="19" t="s">
        <v>261</v>
      </c>
      <c r="H102" s="19" t="s">
        <v>26</v>
      </c>
      <c r="I102" s="19">
        <v>12</v>
      </c>
      <c r="J102" s="19">
        <v>1</v>
      </c>
      <c r="K102" s="18" t="s">
        <v>22</v>
      </c>
      <c r="L102" s="18">
        <v>8</v>
      </c>
      <c r="M102" s="19">
        <f t="shared" si="7"/>
        <v>20</v>
      </c>
      <c r="N102" s="19"/>
    </row>
    <row r="103" s="3" customFormat="1" ht="14.65" customHeight="1" spans="1:14">
      <c r="A103" s="18" t="s">
        <v>259</v>
      </c>
      <c r="B103" s="19">
        <v>2</v>
      </c>
      <c r="C103" s="19" t="s">
        <v>262</v>
      </c>
      <c r="D103" s="19">
        <v>2235020515</v>
      </c>
      <c r="E103" s="19" t="s">
        <v>50</v>
      </c>
      <c r="F103" s="19" t="s">
        <v>263</v>
      </c>
      <c r="G103" s="19" t="s">
        <v>30</v>
      </c>
      <c r="H103" s="19" t="s">
        <v>21</v>
      </c>
      <c r="I103" s="19">
        <v>12</v>
      </c>
      <c r="J103" s="19">
        <v>1</v>
      </c>
      <c r="K103" s="18" t="s">
        <v>22</v>
      </c>
      <c r="L103" s="18">
        <v>8</v>
      </c>
      <c r="M103" s="19">
        <f t="shared" ref="M103:M118" si="8">(I103+L103)*J103</f>
        <v>20</v>
      </c>
      <c r="N103" s="27"/>
    </row>
    <row r="104" s="3" customFormat="1" ht="14.65" customHeight="1" spans="1:14">
      <c r="A104" s="18" t="s">
        <v>259</v>
      </c>
      <c r="B104" s="19">
        <v>3</v>
      </c>
      <c r="C104" s="19" t="s">
        <v>264</v>
      </c>
      <c r="D104" s="19">
        <v>2208170104</v>
      </c>
      <c r="E104" s="19" t="s">
        <v>50</v>
      </c>
      <c r="F104" s="19" t="s">
        <v>265</v>
      </c>
      <c r="G104" s="19" t="s">
        <v>266</v>
      </c>
      <c r="H104" s="19" t="s">
        <v>21</v>
      </c>
      <c r="I104" s="19">
        <v>12</v>
      </c>
      <c r="J104" s="19">
        <v>1</v>
      </c>
      <c r="K104" s="18" t="s">
        <v>22</v>
      </c>
      <c r="L104" s="18">
        <v>8</v>
      </c>
      <c r="M104" s="19">
        <f t="shared" si="8"/>
        <v>20</v>
      </c>
      <c r="N104" s="27"/>
    </row>
    <row r="105" s="3" customFormat="1" ht="14.65" customHeight="1" spans="1:14">
      <c r="A105" s="18" t="s">
        <v>259</v>
      </c>
      <c r="B105" s="19">
        <v>4</v>
      </c>
      <c r="C105" s="19" t="s">
        <v>267</v>
      </c>
      <c r="D105" s="19">
        <v>2304080615</v>
      </c>
      <c r="E105" s="19" t="s">
        <v>50</v>
      </c>
      <c r="F105" s="19" t="s">
        <v>268</v>
      </c>
      <c r="G105" s="19" t="s">
        <v>43</v>
      </c>
      <c r="H105" s="19" t="s">
        <v>269</v>
      </c>
      <c r="I105" s="19">
        <v>9</v>
      </c>
      <c r="J105" s="19">
        <v>1</v>
      </c>
      <c r="K105" s="18" t="s">
        <v>22</v>
      </c>
      <c r="L105" s="18">
        <v>8</v>
      </c>
      <c r="M105" s="19">
        <f t="shared" si="8"/>
        <v>17</v>
      </c>
      <c r="N105" s="19"/>
    </row>
    <row r="106" s="3" customFormat="1" ht="14.65" customHeight="1" spans="1:14">
      <c r="A106" s="18" t="s">
        <v>259</v>
      </c>
      <c r="B106" s="19">
        <v>5</v>
      </c>
      <c r="C106" s="19" t="s">
        <v>270</v>
      </c>
      <c r="D106" s="19">
        <v>2304080605</v>
      </c>
      <c r="E106" s="19" t="s">
        <v>18</v>
      </c>
      <c r="F106" s="19" t="s">
        <v>271</v>
      </c>
      <c r="G106" s="19" t="s">
        <v>43</v>
      </c>
      <c r="H106" s="19" t="s">
        <v>272</v>
      </c>
      <c r="I106" s="19">
        <v>9</v>
      </c>
      <c r="J106" s="19">
        <v>1</v>
      </c>
      <c r="K106" s="18" t="s">
        <v>22</v>
      </c>
      <c r="L106" s="18">
        <v>8</v>
      </c>
      <c r="M106" s="19">
        <f t="shared" si="8"/>
        <v>17</v>
      </c>
      <c r="N106" s="19"/>
    </row>
    <row r="107" s="3" customFormat="1" ht="14.65" customHeight="1" spans="1:14">
      <c r="A107" s="18" t="s">
        <v>259</v>
      </c>
      <c r="B107" s="19">
        <v>6</v>
      </c>
      <c r="C107" s="19" t="s">
        <v>273</v>
      </c>
      <c r="D107" s="19">
        <v>2320100606</v>
      </c>
      <c r="E107" s="19" t="s">
        <v>50</v>
      </c>
      <c r="F107" s="19" t="s">
        <v>274</v>
      </c>
      <c r="G107" s="19" t="s">
        <v>275</v>
      </c>
      <c r="H107" s="19" t="s">
        <v>276</v>
      </c>
      <c r="I107" s="19">
        <v>9</v>
      </c>
      <c r="J107" s="19">
        <v>1</v>
      </c>
      <c r="K107" s="18" t="s">
        <v>27</v>
      </c>
      <c r="L107" s="18">
        <v>2</v>
      </c>
      <c r="M107" s="19">
        <f t="shared" si="8"/>
        <v>11</v>
      </c>
      <c r="N107" s="19"/>
    </row>
    <row r="108" s="3" customFormat="1" ht="14.65" customHeight="1" spans="1:14">
      <c r="A108" s="18" t="s">
        <v>259</v>
      </c>
      <c r="B108" s="19">
        <v>7</v>
      </c>
      <c r="C108" s="19" t="s">
        <v>277</v>
      </c>
      <c r="D108" s="19">
        <v>2310020234</v>
      </c>
      <c r="E108" s="19" t="s">
        <v>50</v>
      </c>
      <c r="F108" s="19" t="s">
        <v>278</v>
      </c>
      <c r="G108" s="19" t="s">
        <v>279</v>
      </c>
      <c r="H108" s="19" t="s">
        <v>280</v>
      </c>
      <c r="I108" s="19">
        <v>9</v>
      </c>
      <c r="J108" s="19">
        <v>1</v>
      </c>
      <c r="K108" s="18" t="s">
        <v>27</v>
      </c>
      <c r="L108" s="18">
        <v>2</v>
      </c>
      <c r="M108" s="19">
        <f t="shared" si="8"/>
        <v>11</v>
      </c>
      <c r="N108" s="19"/>
    </row>
    <row r="109" s="3" customFormat="1" ht="14.65" customHeight="1" spans="1:14">
      <c r="A109" s="18" t="s">
        <v>259</v>
      </c>
      <c r="B109" s="19">
        <v>8</v>
      </c>
      <c r="C109" s="19" t="s">
        <v>281</v>
      </c>
      <c r="D109" s="19">
        <v>2319130322</v>
      </c>
      <c r="E109" s="19" t="s">
        <v>18</v>
      </c>
      <c r="F109" s="19" t="s">
        <v>282</v>
      </c>
      <c r="G109" s="19" t="s">
        <v>20</v>
      </c>
      <c r="H109" s="19" t="s">
        <v>269</v>
      </c>
      <c r="I109" s="19">
        <v>9</v>
      </c>
      <c r="J109" s="19">
        <v>1</v>
      </c>
      <c r="K109" s="18" t="s">
        <v>27</v>
      </c>
      <c r="L109" s="18">
        <v>2</v>
      </c>
      <c r="M109" s="19">
        <f t="shared" si="8"/>
        <v>11</v>
      </c>
      <c r="N109" s="19"/>
    </row>
    <row r="110" s="3" customFormat="1" ht="14.65" customHeight="1" spans="1:14">
      <c r="A110" s="18" t="s">
        <v>259</v>
      </c>
      <c r="B110" s="19">
        <v>9</v>
      </c>
      <c r="C110" s="19" t="s">
        <v>283</v>
      </c>
      <c r="D110" s="19">
        <v>2403080103</v>
      </c>
      <c r="E110" s="19" t="s">
        <v>18</v>
      </c>
      <c r="F110" s="19" t="s">
        <v>284</v>
      </c>
      <c r="G110" s="19" t="s">
        <v>47</v>
      </c>
      <c r="H110" s="19" t="s">
        <v>272</v>
      </c>
      <c r="I110" s="19">
        <v>9</v>
      </c>
      <c r="J110" s="19">
        <v>1</v>
      </c>
      <c r="K110" s="18" t="s">
        <v>27</v>
      </c>
      <c r="L110" s="18">
        <v>2</v>
      </c>
      <c r="M110" s="19">
        <f t="shared" si="8"/>
        <v>11</v>
      </c>
      <c r="N110" s="19"/>
    </row>
    <row r="111" s="3" customFormat="1" ht="14.65" customHeight="1" spans="1:14">
      <c r="A111" s="18" t="s">
        <v>259</v>
      </c>
      <c r="B111" s="19">
        <v>10</v>
      </c>
      <c r="C111" s="19" t="s">
        <v>285</v>
      </c>
      <c r="D111" s="19">
        <v>2110020232</v>
      </c>
      <c r="E111" s="19" t="s">
        <v>18</v>
      </c>
      <c r="F111" s="19" t="s">
        <v>286</v>
      </c>
      <c r="G111" s="19" t="s">
        <v>279</v>
      </c>
      <c r="H111" s="19" t="s">
        <v>287</v>
      </c>
      <c r="I111" s="19">
        <v>9</v>
      </c>
      <c r="J111" s="19">
        <v>1</v>
      </c>
      <c r="K111" s="18" t="s">
        <v>27</v>
      </c>
      <c r="L111" s="18">
        <v>2</v>
      </c>
      <c r="M111" s="19">
        <f t="shared" si="8"/>
        <v>11</v>
      </c>
      <c r="N111" s="19"/>
    </row>
    <row r="112" s="3" customFormat="1" ht="14.65" customHeight="1" spans="1:14">
      <c r="A112" s="18" t="s">
        <v>259</v>
      </c>
      <c r="B112" s="19">
        <v>11</v>
      </c>
      <c r="C112" s="19" t="s">
        <v>288</v>
      </c>
      <c r="D112" s="19">
        <v>2320100631</v>
      </c>
      <c r="E112" s="19" t="s">
        <v>18</v>
      </c>
      <c r="F112" s="19" t="s">
        <v>107</v>
      </c>
      <c r="G112" s="19" t="s">
        <v>25</v>
      </c>
      <c r="H112" s="19" t="s">
        <v>269</v>
      </c>
      <c r="I112" s="19">
        <v>9</v>
      </c>
      <c r="J112" s="19">
        <v>1</v>
      </c>
      <c r="K112" s="18" t="s">
        <v>27</v>
      </c>
      <c r="L112" s="18">
        <v>2</v>
      </c>
      <c r="M112" s="19">
        <f t="shared" si="8"/>
        <v>11</v>
      </c>
      <c r="N112" s="19"/>
    </row>
    <row r="113" s="3" customFormat="1" ht="14.65" customHeight="1" spans="1:14">
      <c r="A113" s="18" t="s">
        <v>259</v>
      </c>
      <c r="B113" s="19">
        <v>12</v>
      </c>
      <c r="C113" s="19" t="s">
        <v>289</v>
      </c>
      <c r="D113" s="19">
        <v>2303080307</v>
      </c>
      <c r="E113" s="19" t="s">
        <v>50</v>
      </c>
      <c r="F113" s="19" t="s">
        <v>290</v>
      </c>
      <c r="G113" s="19" t="s">
        <v>47</v>
      </c>
      <c r="H113" s="19" t="s">
        <v>269</v>
      </c>
      <c r="I113" s="19">
        <v>9</v>
      </c>
      <c r="J113" s="19">
        <v>1</v>
      </c>
      <c r="K113" s="18" t="s">
        <v>27</v>
      </c>
      <c r="L113" s="18">
        <v>2</v>
      </c>
      <c r="M113" s="19">
        <f t="shared" si="8"/>
        <v>11</v>
      </c>
      <c r="N113" s="19"/>
    </row>
    <row r="114" s="3" customFormat="1" ht="14.65" customHeight="1" spans="1:14">
      <c r="A114" s="18" t="s">
        <v>259</v>
      </c>
      <c r="B114" s="19">
        <v>13</v>
      </c>
      <c r="C114" s="19" t="s">
        <v>291</v>
      </c>
      <c r="D114" s="19">
        <v>2320100724</v>
      </c>
      <c r="E114" s="19" t="s">
        <v>18</v>
      </c>
      <c r="F114" s="19" t="s">
        <v>274</v>
      </c>
      <c r="G114" s="19" t="s">
        <v>275</v>
      </c>
      <c r="H114" s="19" t="s">
        <v>276</v>
      </c>
      <c r="I114" s="19">
        <v>9</v>
      </c>
      <c r="J114" s="19">
        <v>1</v>
      </c>
      <c r="K114" s="18" t="s">
        <v>27</v>
      </c>
      <c r="L114" s="18">
        <v>2</v>
      </c>
      <c r="M114" s="19">
        <f t="shared" si="8"/>
        <v>11</v>
      </c>
      <c r="N114" s="19"/>
    </row>
    <row r="115" s="3" customFormat="1" ht="14.65" customHeight="1" spans="1:14">
      <c r="A115" s="18" t="s">
        <v>259</v>
      </c>
      <c r="B115" s="19">
        <v>14</v>
      </c>
      <c r="C115" s="19" t="s">
        <v>292</v>
      </c>
      <c r="D115" s="19">
        <v>2307040127</v>
      </c>
      <c r="E115" s="19" t="s">
        <v>18</v>
      </c>
      <c r="F115" s="19" t="s">
        <v>293</v>
      </c>
      <c r="G115" s="19" t="s">
        <v>294</v>
      </c>
      <c r="H115" s="19" t="s">
        <v>276</v>
      </c>
      <c r="I115" s="19">
        <v>9</v>
      </c>
      <c r="J115" s="19">
        <v>1</v>
      </c>
      <c r="K115" s="18" t="s">
        <v>27</v>
      </c>
      <c r="L115" s="18">
        <v>2</v>
      </c>
      <c r="M115" s="19">
        <f t="shared" si="8"/>
        <v>11</v>
      </c>
      <c r="N115" s="19"/>
    </row>
    <row r="116" s="3" customFormat="1" ht="14.65" customHeight="1" spans="1:14">
      <c r="A116" s="18" t="s">
        <v>259</v>
      </c>
      <c r="B116" s="19">
        <v>15</v>
      </c>
      <c r="C116" s="19" t="s">
        <v>295</v>
      </c>
      <c r="D116" s="19">
        <v>2323040409</v>
      </c>
      <c r="E116" s="19" t="s">
        <v>18</v>
      </c>
      <c r="F116" s="19" t="s">
        <v>296</v>
      </c>
      <c r="G116" s="19" t="s">
        <v>297</v>
      </c>
      <c r="H116" s="19" t="s">
        <v>298</v>
      </c>
      <c r="I116" s="19">
        <v>9</v>
      </c>
      <c r="J116" s="19">
        <v>1</v>
      </c>
      <c r="K116" s="18" t="s">
        <v>27</v>
      </c>
      <c r="L116" s="18">
        <v>2</v>
      </c>
      <c r="M116" s="19">
        <f t="shared" si="8"/>
        <v>11</v>
      </c>
      <c r="N116" s="19"/>
    </row>
    <row r="117" s="3" customFormat="1" ht="14.65" customHeight="1" spans="1:14">
      <c r="A117" s="18" t="s">
        <v>259</v>
      </c>
      <c r="B117" s="19">
        <v>16</v>
      </c>
      <c r="C117" s="19" t="s">
        <v>299</v>
      </c>
      <c r="D117" s="19">
        <v>2308160101</v>
      </c>
      <c r="E117" s="19" t="s">
        <v>18</v>
      </c>
      <c r="F117" s="19" t="s">
        <v>300</v>
      </c>
      <c r="G117" s="19" t="s">
        <v>266</v>
      </c>
      <c r="H117" s="19" t="s">
        <v>298</v>
      </c>
      <c r="I117" s="19">
        <v>9</v>
      </c>
      <c r="J117" s="19">
        <v>1</v>
      </c>
      <c r="K117" s="18" t="s">
        <v>27</v>
      </c>
      <c r="L117" s="18">
        <v>2</v>
      </c>
      <c r="M117" s="19">
        <f t="shared" si="8"/>
        <v>11</v>
      </c>
      <c r="N117" s="19"/>
    </row>
    <row r="118" s="3" customFormat="1" ht="14.65" customHeight="1" spans="1:14">
      <c r="A118" s="18" t="s">
        <v>259</v>
      </c>
      <c r="B118" s="19">
        <v>17</v>
      </c>
      <c r="C118" s="19" t="s">
        <v>301</v>
      </c>
      <c r="D118" s="19">
        <v>2304080611</v>
      </c>
      <c r="E118" s="19" t="s">
        <v>18</v>
      </c>
      <c r="F118" s="19" t="s">
        <v>164</v>
      </c>
      <c r="G118" s="19" t="s">
        <v>43</v>
      </c>
      <c r="H118" s="19" t="s">
        <v>280</v>
      </c>
      <c r="I118" s="19">
        <v>9</v>
      </c>
      <c r="J118" s="19">
        <v>1</v>
      </c>
      <c r="K118" s="18" t="s">
        <v>27</v>
      </c>
      <c r="L118" s="18">
        <v>2</v>
      </c>
      <c r="M118" s="19">
        <f t="shared" si="8"/>
        <v>11</v>
      </c>
      <c r="N118" s="19"/>
    </row>
    <row r="119" s="3" customFormat="1" ht="14.65" customHeight="1" spans="1:14">
      <c r="A119" s="18" t="s">
        <v>302</v>
      </c>
      <c r="B119" s="19">
        <v>1</v>
      </c>
      <c r="C119" s="19" t="s">
        <v>303</v>
      </c>
      <c r="D119" s="19">
        <v>2201110301</v>
      </c>
      <c r="E119" s="19" t="s">
        <v>18</v>
      </c>
      <c r="F119" s="19" t="s">
        <v>65</v>
      </c>
      <c r="G119" s="19" t="s">
        <v>304</v>
      </c>
      <c r="H119" s="19" t="s">
        <v>26</v>
      </c>
      <c r="I119" s="19">
        <v>12</v>
      </c>
      <c r="J119" s="19">
        <v>1</v>
      </c>
      <c r="K119" s="18" t="s">
        <v>22</v>
      </c>
      <c r="L119" s="18">
        <v>8</v>
      </c>
      <c r="M119" s="19">
        <v>20</v>
      </c>
      <c r="N119" s="19"/>
    </row>
    <row r="120" s="3" customFormat="1" ht="14.65" customHeight="1" spans="1:14">
      <c r="A120" s="18" t="s">
        <v>302</v>
      </c>
      <c r="B120" s="19">
        <v>2</v>
      </c>
      <c r="C120" s="19" t="s">
        <v>305</v>
      </c>
      <c r="D120" s="19">
        <v>2301110318</v>
      </c>
      <c r="E120" s="19" t="s">
        <v>18</v>
      </c>
      <c r="F120" s="19" t="s">
        <v>306</v>
      </c>
      <c r="G120" s="19" t="s">
        <v>304</v>
      </c>
      <c r="H120" s="19" t="s">
        <v>21</v>
      </c>
      <c r="I120" s="19">
        <v>12</v>
      </c>
      <c r="J120" s="28">
        <v>0.5</v>
      </c>
      <c r="K120" s="18" t="s">
        <v>27</v>
      </c>
      <c r="L120" s="18">
        <v>2</v>
      </c>
      <c r="M120" s="19">
        <f t="shared" ref="M120:M123" si="9">(I120+L120)*J120</f>
        <v>7</v>
      </c>
      <c r="N120" s="19"/>
    </row>
    <row r="121" s="5" customFormat="1" ht="14.65" customHeight="1" spans="1:14">
      <c r="A121" s="26" t="s">
        <v>307</v>
      </c>
      <c r="B121" s="19">
        <v>1</v>
      </c>
      <c r="C121" s="22" t="s">
        <v>308</v>
      </c>
      <c r="D121" s="22">
        <v>2219010116</v>
      </c>
      <c r="E121" s="22" t="s">
        <v>18</v>
      </c>
      <c r="F121" s="22" t="s">
        <v>60</v>
      </c>
      <c r="G121" s="22" t="s">
        <v>98</v>
      </c>
      <c r="H121" s="22" t="s">
        <v>99</v>
      </c>
      <c r="I121" s="22">
        <v>12</v>
      </c>
      <c r="J121" s="22">
        <v>0.5</v>
      </c>
      <c r="K121" s="26" t="s">
        <v>22</v>
      </c>
      <c r="L121" s="26">
        <v>8</v>
      </c>
      <c r="M121" s="22">
        <f t="shared" si="9"/>
        <v>10</v>
      </c>
      <c r="N121" s="22"/>
    </row>
    <row r="122" s="5" customFormat="1" ht="14.65" customHeight="1" spans="1:14">
      <c r="A122" s="26" t="s">
        <v>307</v>
      </c>
      <c r="B122" s="19">
        <v>2</v>
      </c>
      <c r="C122" s="22" t="s">
        <v>309</v>
      </c>
      <c r="D122" s="22">
        <v>2219010131</v>
      </c>
      <c r="E122" s="22" t="s">
        <v>18</v>
      </c>
      <c r="F122" s="22" t="s">
        <v>60</v>
      </c>
      <c r="G122" s="22" t="s">
        <v>98</v>
      </c>
      <c r="H122" s="22" t="s">
        <v>99</v>
      </c>
      <c r="I122" s="22">
        <v>12</v>
      </c>
      <c r="J122" s="22">
        <v>0.5</v>
      </c>
      <c r="K122" s="26" t="s">
        <v>27</v>
      </c>
      <c r="L122" s="26">
        <v>2</v>
      </c>
      <c r="M122" s="22">
        <f t="shared" si="9"/>
        <v>7</v>
      </c>
      <c r="N122" s="22"/>
    </row>
    <row r="123" s="3" customFormat="1" ht="14.65" customHeight="1" spans="1:14">
      <c r="A123" s="18" t="s">
        <v>310</v>
      </c>
      <c r="B123" s="19">
        <v>1</v>
      </c>
      <c r="C123" s="19" t="s">
        <v>311</v>
      </c>
      <c r="D123" s="19">
        <v>2203080435</v>
      </c>
      <c r="E123" s="19" t="s">
        <v>18</v>
      </c>
      <c r="F123" s="19" t="s">
        <v>312</v>
      </c>
      <c r="G123" s="19" t="s">
        <v>47</v>
      </c>
      <c r="H123" s="19" t="s">
        <v>313</v>
      </c>
      <c r="I123" s="19">
        <v>12</v>
      </c>
      <c r="J123" s="19">
        <v>1</v>
      </c>
      <c r="K123" s="18" t="s">
        <v>22</v>
      </c>
      <c r="L123" s="18">
        <v>8</v>
      </c>
      <c r="M123" s="19">
        <f t="shared" si="9"/>
        <v>20</v>
      </c>
      <c r="N123" s="19"/>
    </row>
    <row r="124" s="3" customFormat="1" ht="14.65" customHeight="1" spans="1:14">
      <c r="A124" s="18" t="s">
        <v>310</v>
      </c>
      <c r="B124" s="19">
        <v>2</v>
      </c>
      <c r="C124" s="19" t="s">
        <v>314</v>
      </c>
      <c r="D124" s="19">
        <v>2203080338</v>
      </c>
      <c r="E124" s="19" t="s">
        <v>18</v>
      </c>
      <c r="F124" s="19" t="s">
        <v>93</v>
      </c>
      <c r="G124" s="19" t="s">
        <v>47</v>
      </c>
      <c r="H124" s="19" t="s">
        <v>315</v>
      </c>
      <c r="I124" s="19">
        <v>12</v>
      </c>
      <c r="J124" s="19">
        <v>1</v>
      </c>
      <c r="K124" s="18" t="s">
        <v>22</v>
      </c>
      <c r="L124" s="18">
        <v>8</v>
      </c>
      <c r="M124" s="19">
        <f t="shared" ref="M124:M142" si="10">(I124+L124)*J124</f>
        <v>20</v>
      </c>
      <c r="N124" s="19"/>
    </row>
    <row r="125" s="3" customFormat="1" ht="14.65" customHeight="1" spans="1:14">
      <c r="A125" s="18" t="s">
        <v>310</v>
      </c>
      <c r="B125" s="19">
        <v>3</v>
      </c>
      <c r="C125" s="19" t="s">
        <v>316</v>
      </c>
      <c r="D125" s="19">
        <v>2205100116</v>
      </c>
      <c r="E125" s="19" t="s">
        <v>39</v>
      </c>
      <c r="F125" s="19" t="s">
        <v>158</v>
      </c>
      <c r="G125" s="19" t="s">
        <v>63</v>
      </c>
      <c r="H125" s="19" t="s">
        <v>315</v>
      </c>
      <c r="I125" s="19">
        <v>12</v>
      </c>
      <c r="J125" s="19">
        <v>1</v>
      </c>
      <c r="K125" s="18" t="s">
        <v>22</v>
      </c>
      <c r="L125" s="18">
        <v>8</v>
      </c>
      <c r="M125" s="19">
        <f t="shared" si="10"/>
        <v>20</v>
      </c>
      <c r="N125" s="19"/>
    </row>
    <row r="126" s="3" customFormat="1" ht="14.65" customHeight="1" spans="1:14">
      <c r="A126" s="18" t="s">
        <v>310</v>
      </c>
      <c r="B126" s="19">
        <v>4</v>
      </c>
      <c r="C126" s="19" t="s">
        <v>317</v>
      </c>
      <c r="D126" s="19">
        <v>2302060231</v>
      </c>
      <c r="E126" s="19" t="s">
        <v>18</v>
      </c>
      <c r="F126" s="19" t="s">
        <v>318</v>
      </c>
      <c r="G126" s="19" t="s">
        <v>84</v>
      </c>
      <c r="H126" s="19" t="s">
        <v>319</v>
      </c>
      <c r="I126" s="19">
        <v>9</v>
      </c>
      <c r="J126" s="19">
        <v>1</v>
      </c>
      <c r="K126" s="18" t="s">
        <v>27</v>
      </c>
      <c r="L126" s="18">
        <v>2</v>
      </c>
      <c r="M126" s="19">
        <f t="shared" si="10"/>
        <v>11</v>
      </c>
      <c r="N126" s="19"/>
    </row>
    <row r="127" s="3" customFormat="1" ht="14.65" customHeight="1" spans="1:14">
      <c r="A127" s="18" t="s">
        <v>310</v>
      </c>
      <c r="B127" s="19">
        <v>5</v>
      </c>
      <c r="C127" s="19" t="s">
        <v>320</v>
      </c>
      <c r="D127" s="19">
        <v>2302060233</v>
      </c>
      <c r="E127" s="19" t="s">
        <v>18</v>
      </c>
      <c r="F127" s="19" t="s">
        <v>318</v>
      </c>
      <c r="G127" s="19" t="s">
        <v>84</v>
      </c>
      <c r="H127" s="19" t="s">
        <v>319</v>
      </c>
      <c r="I127" s="19">
        <v>9</v>
      </c>
      <c r="J127" s="19">
        <v>1</v>
      </c>
      <c r="K127" s="18" t="s">
        <v>27</v>
      </c>
      <c r="L127" s="18">
        <v>2</v>
      </c>
      <c r="M127" s="19">
        <f t="shared" si="10"/>
        <v>11</v>
      </c>
      <c r="N127" s="19"/>
    </row>
    <row r="128" s="3" customFormat="1" ht="14.65" customHeight="1" spans="1:14">
      <c r="A128" s="18" t="s">
        <v>310</v>
      </c>
      <c r="B128" s="19">
        <v>6</v>
      </c>
      <c r="C128" s="19" t="s">
        <v>321</v>
      </c>
      <c r="D128" s="19">
        <v>2306070230</v>
      </c>
      <c r="E128" s="19" t="s">
        <v>18</v>
      </c>
      <c r="F128" s="19" t="s">
        <v>322</v>
      </c>
      <c r="G128" s="19" t="s">
        <v>63</v>
      </c>
      <c r="H128" s="19" t="s">
        <v>319</v>
      </c>
      <c r="I128" s="19">
        <v>9</v>
      </c>
      <c r="J128" s="19">
        <v>1</v>
      </c>
      <c r="K128" s="18" t="s">
        <v>27</v>
      </c>
      <c r="L128" s="18">
        <v>2</v>
      </c>
      <c r="M128" s="19">
        <f t="shared" si="10"/>
        <v>11</v>
      </c>
      <c r="N128" s="19"/>
    </row>
    <row r="129" s="3" customFormat="1" ht="14.65" customHeight="1" spans="1:14">
      <c r="A129" s="18" t="s">
        <v>310</v>
      </c>
      <c r="B129" s="19">
        <v>7</v>
      </c>
      <c r="C129" s="19" t="s">
        <v>323</v>
      </c>
      <c r="D129" s="19">
        <v>2320100127</v>
      </c>
      <c r="E129" s="19" t="s">
        <v>18</v>
      </c>
      <c r="F129" s="19" t="s">
        <v>107</v>
      </c>
      <c r="G129" s="19" t="s">
        <v>25</v>
      </c>
      <c r="H129" s="19" t="s">
        <v>324</v>
      </c>
      <c r="I129" s="19">
        <v>9</v>
      </c>
      <c r="J129" s="19">
        <v>1</v>
      </c>
      <c r="K129" s="18" t="s">
        <v>22</v>
      </c>
      <c r="L129" s="18">
        <v>8</v>
      </c>
      <c r="M129" s="19">
        <f t="shared" si="10"/>
        <v>17</v>
      </c>
      <c r="N129" s="19"/>
    </row>
    <row r="130" s="3" customFormat="1" ht="14.65" customHeight="1" spans="1:14">
      <c r="A130" s="18" t="s">
        <v>310</v>
      </c>
      <c r="B130" s="19">
        <v>8</v>
      </c>
      <c r="C130" s="19" t="s">
        <v>325</v>
      </c>
      <c r="D130" s="19">
        <v>2311060114</v>
      </c>
      <c r="E130" s="19" t="s">
        <v>50</v>
      </c>
      <c r="F130" s="19" t="s">
        <v>326</v>
      </c>
      <c r="G130" s="19" t="s">
        <v>327</v>
      </c>
      <c r="H130" s="19" t="s">
        <v>324</v>
      </c>
      <c r="I130" s="19">
        <v>9</v>
      </c>
      <c r="J130" s="19">
        <v>1</v>
      </c>
      <c r="K130" s="18" t="s">
        <v>27</v>
      </c>
      <c r="L130" s="18">
        <v>2</v>
      </c>
      <c r="M130" s="19">
        <f t="shared" si="10"/>
        <v>11</v>
      </c>
      <c r="N130" s="19"/>
    </row>
    <row r="131" s="3" customFormat="1" ht="14.65" customHeight="1" spans="1:14">
      <c r="A131" s="18" t="s">
        <v>310</v>
      </c>
      <c r="B131" s="19">
        <v>9</v>
      </c>
      <c r="C131" s="19" t="s">
        <v>328</v>
      </c>
      <c r="D131" s="19">
        <v>2310080101</v>
      </c>
      <c r="E131" s="19" t="s">
        <v>18</v>
      </c>
      <c r="F131" s="19" t="s">
        <v>278</v>
      </c>
      <c r="G131" s="19" t="s">
        <v>233</v>
      </c>
      <c r="H131" s="19" t="s">
        <v>324</v>
      </c>
      <c r="I131" s="19">
        <v>9</v>
      </c>
      <c r="J131" s="19">
        <v>1</v>
      </c>
      <c r="K131" s="18" t="s">
        <v>27</v>
      </c>
      <c r="L131" s="18">
        <v>2</v>
      </c>
      <c r="M131" s="19">
        <f t="shared" si="10"/>
        <v>11</v>
      </c>
      <c r="N131" s="19"/>
    </row>
    <row r="132" s="3" customFormat="1" ht="14.65" customHeight="1" spans="1:14">
      <c r="A132" s="18" t="s">
        <v>310</v>
      </c>
      <c r="B132" s="19">
        <v>10</v>
      </c>
      <c r="C132" s="19" t="s">
        <v>329</v>
      </c>
      <c r="D132" s="19">
        <v>2322010215</v>
      </c>
      <c r="E132" s="19" t="s">
        <v>50</v>
      </c>
      <c r="F132" s="19" t="s">
        <v>330</v>
      </c>
      <c r="G132" s="19" t="s">
        <v>331</v>
      </c>
      <c r="H132" s="19" t="s">
        <v>269</v>
      </c>
      <c r="I132" s="19">
        <v>9</v>
      </c>
      <c r="J132" s="19">
        <v>1</v>
      </c>
      <c r="K132" s="18" t="s">
        <v>27</v>
      </c>
      <c r="L132" s="18">
        <v>2</v>
      </c>
      <c r="M132" s="19">
        <f t="shared" si="10"/>
        <v>11</v>
      </c>
      <c r="N132" s="19"/>
    </row>
    <row r="133" s="3" customFormat="1" ht="14.65" customHeight="1" spans="1:14">
      <c r="A133" s="18" t="s">
        <v>310</v>
      </c>
      <c r="B133" s="19">
        <v>11</v>
      </c>
      <c r="C133" s="19" t="s">
        <v>332</v>
      </c>
      <c r="D133" s="19">
        <v>2310080525</v>
      </c>
      <c r="E133" s="19" t="s">
        <v>18</v>
      </c>
      <c r="F133" s="19" t="s">
        <v>333</v>
      </c>
      <c r="G133" s="19" t="s">
        <v>233</v>
      </c>
      <c r="H133" s="19" t="s">
        <v>269</v>
      </c>
      <c r="I133" s="19">
        <v>9</v>
      </c>
      <c r="J133" s="19">
        <v>1</v>
      </c>
      <c r="K133" s="18" t="s">
        <v>27</v>
      </c>
      <c r="L133" s="18">
        <v>2</v>
      </c>
      <c r="M133" s="19">
        <f t="shared" si="10"/>
        <v>11</v>
      </c>
      <c r="N133" s="19"/>
    </row>
    <row r="134" s="3" customFormat="1" ht="14.65" customHeight="1" spans="1:14">
      <c r="A134" s="18" t="s">
        <v>310</v>
      </c>
      <c r="B134" s="19">
        <v>12</v>
      </c>
      <c r="C134" s="19" t="s">
        <v>334</v>
      </c>
      <c r="D134" s="19">
        <v>2319130334</v>
      </c>
      <c r="E134" s="19" t="s">
        <v>18</v>
      </c>
      <c r="F134" s="19" t="s">
        <v>335</v>
      </c>
      <c r="G134" s="19" t="s">
        <v>25</v>
      </c>
      <c r="H134" s="19" t="s">
        <v>269</v>
      </c>
      <c r="I134" s="19">
        <v>9</v>
      </c>
      <c r="J134" s="19">
        <v>1</v>
      </c>
      <c r="K134" s="18" t="s">
        <v>27</v>
      </c>
      <c r="L134" s="18">
        <v>2</v>
      </c>
      <c r="M134" s="19">
        <f t="shared" si="10"/>
        <v>11</v>
      </c>
      <c r="N134" s="19"/>
    </row>
    <row r="135" s="3" customFormat="1" ht="14.65" customHeight="1" spans="1:14">
      <c r="A135" s="18" t="s">
        <v>310</v>
      </c>
      <c r="B135" s="19">
        <v>13</v>
      </c>
      <c r="C135" s="19" t="s">
        <v>336</v>
      </c>
      <c r="D135" s="19">
        <v>2301110703</v>
      </c>
      <c r="E135" s="19" t="s">
        <v>50</v>
      </c>
      <c r="F135" s="19" t="s">
        <v>337</v>
      </c>
      <c r="G135" s="19" t="s">
        <v>66</v>
      </c>
      <c r="H135" s="19" t="s">
        <v>338</v>
      </c>
      <c r="I135" s="19">
        <v>9</v>
      </c>
      <c r="J135" s="19">
        <v>1</v>
      </c>
      <c r="K135" s="18" t="s">
        <v>22</v>
      </c>
      <c r="L135" s="18">
        <v>8</v>
      </c>
      <c r="M135" s="19">
        <f t="shared" si="10"/>
        <v>17</v>
      </c>
      <c r="N135" s="19"/>
    </row>
    <row r="136" s="3" customFormat="1" ht="14.65" customHeight="1" spans="1:14">
      <c r="A136" s="18" t="s">
        <v>310</v>
      </c>
      <c r="B136" s="19">
        <v>14</v>
      </c>
      <c r="C136" s="19" t="s">
        <v>339</v>
      </c>
      <c r="D136" s="19">
        <v>2322010305</v>
      </c>
      <c r="E136" s="19" t="s">
        <v>18</v>
      </c>
      <c r="F136" s="19" t="s">
        <v>340</v>
      </c>
      <c r="G136" s="19" t="s">
        <v>331</v>
      </c>
      <c r="H136" s="19" t="s">
        <v>338</v>
      </c>
      <c r="I136" s="19">
        <v>9</v>
      </c>
      <c r="J136" s="19">
        <v>1</v>
      </c>
      <c r="K136" s="18" t="s">
        <v>27</v>
      </c>
      <c r="L136" s="18">
        <v>2</v>
      </c>
      <c r="M136" s="19">
        <f t="shared" si="10"/>
        <v>11</v>
      </c>
      <c r="N136" s="19"/>
    </row>
    <row r="137" s="3" customFormat="1" ht="14.65" customHeight="1" spans="1:14">
      <c r="A137" s="18" t="s">
        <v>310</v>
      </c>
      <c r="B137" s="19">
        <v>15</v>
      </c>
      <c r="C137" s="19" t="s">
        <v>341</v>
      </c>
      <c r="D137" s="19">
        <v>2304080612</v>
      </c>
      <c r="E137" s="19" t="s">
        <v>18</v>
      </c>
      <c r="F137" s="19" t="s">
        <v>342</v>
      </c>
      <c r="G137" s="19" t="s">
        <v>84</v>
      </c>
      <c r="H137" s="19" t="s">
        <v>338</v>
      </c>
      <c r="I137" s="19">
        <v>9</v>
      </c>
      <c r="J137" s="19">
        <v>1</v>
      </c>
      <c r="K137" s="18" t="s">
        <v>27</v>
      </c>
      <c r="L137" s="18">
        <v>2</v>
      </c>
      <c r="M137" s="19">
        <f t="shared" si="10"/>
        <v>11</v>
      </c>
      <c r="N137" s="19"/>
    </row>
    <row r="138" s="3" customFormat="1" ht="14.65" customHeight="1" spans="1:14">
      <c r="A138" s="18" t="s">
        <v>310</v>
      </c>
      <c r="B138" s="19">
        <v>16</v>
      </c>
      <c r="C138" s="19" t="s">
        <v>343</v>
      </c>
      <c r="D138" s="19">
        <v>2307090504</v>
      </c>
      <c r="E138" s="19" t="s">
        <v>18</v>
      </c>
      <c r="F138" s="19" t="s">
        <v>344</v>
      </c>
      <c r="G138" s="19" t="s">
        <v>69</v>
      </c>
      <c r="H138" s="19" t="s">
        <v>338</v>
      </c>
      <c r="I138" s="19">
        <v>9</v>
      </c>
      <c r="J138" s="19">
        <v>1</v>
      </c>
      <c r="K138" s="18" t="s">
        <v>27</v>
      </c>
      <c r="L138" s="18">
        <v>2</v>
      </c>
      <c r="M138" s="19">
        <f t="shared" si="10"/>
        <v>11</v>
      </c>
      <c r="N138" s="19"/>
    </row>
    <row r="139" s="3" customFormat="1" ht="14.65" customHeight="1" spans="1:14">
      <c r="A139" s="18" t="s">
        <v>310</v>
      </c>
      <c r="B139" s="19">
        <v>17</v>
      </c>
      <c r="C139" s="19" t="s">
        <v>345</v>
      </c>
      <c r="D139" s="19">
        <v>2304080311</v>
      </c>
      <c r="E139" s="19" t="s">
        <v>18</v>
      </c>
      <c r="F139" s="19" t="s">
        <v>346</v>
      </c>
      <c r="G139" s="19" t="s">
        <v>43</v>
      </c>
      <c r="H139" s="19" t="s">
        <v>347</v>
      </c>
      <c r="I139" s="19">
        <v>9</v>
      </c>
      <c r="J139" s="19">
        <v>1</v>
      </c>
      <c r="K139" s="18" t="s">
        <v>27</v>
      </c>
      <c r="L139" s="18">
        <v>2</v>
      </c>
      <c r="M139" s="19">
        <f t="shared" si="10"/>
        <v>11</v>
      </c>
      <c r="N139" s="19"/>
    </row>
    <row r="140" s="3" customFormat="1" ht="14.65" customHeight="1" spans="1:14">
      <c r="A140" s="18" t="s">
        <v>310</v>
      </c>
      <c r="B140" s="19">
        <v>18</v>
      </c>
      <c r="C140" s="19" t="s">
        <v>348</v>
      </c>
      <c r="D140" s="19">
        <v>2304080206</v>
      </c>
      <c r="E140" s="19" t="s">
        <v>50</v>
      </c>
      <c r="F140" s="19" t="s">
        <v>349</v>
      </c>
      <c r="G140" s="19" t="s">
        <v>43</v>
      </c>
      <c r="H140" s="19" t="s">
        <v>347</v>
      </c>
      <c r="I140" s="19">
        <v>9</v>
      </c>
      <c r="J140" s="19">
        <v>1</v>
      </c>
      <c r="K140" s="18" t="s">
        <v>27</v>
      </c>
      <c r="L140" s="18">
        <v>2</v>
      </c>
      <c r="M140" s="19">
        <f t="shared" si="10"/>
        <v>11</v>
      </c>
      <c r="N140" s="19"/>
    </row>
    <row r="141" s="3" customFormat="1" ht="14.65" customHeight="1" spans="1:14">
      <c r="A141" s="18" t="s">
        <v>310</v>
      </c>
      <c r="B141" s="19">
        <v>19</v>
      </c>
      <c r="C141" s="19" t="s">
        <v>350</v>
      </c>
      <c r="D141" s="19">
        <v>2302100226</v>
      </c>
      <c r="E141" s="19" t="s">
        <v>18</v>
      </c>
      <c r="F141" s="19" t="s">
        <v>351</v>
      </c>
      <c r="G141" s="19" t="s">
        <v>84</v>
      </c>
      <c r="H141" s="19" t="s">
        <v>347</v>
      </c>
      <c r="I141" s="19">
        <v>9</v>
      </c>
      <c r="J141" s="19">
        <v>1</v>
      </c>
      <c r="K141" s="18" t="s">
        <v>27</v>
      </c>
      <c r="L141" s="18">
        <v>2</v>
      </c>
      <c r="M141" s="19">
        <f t="shared" si="10"/>
        <v>11</v>
      </c>
      <c r="N141" s="19"/>
    </row>
    <row r="142" s="4" customFormat="1" ht="14.65" customHeight="1" spans="1:14">
      <c r="A142" s="26" t="s">
        <v>352</v>
      </c>
      <c r="B142" s="19">
        <v>1</v>
      </c>
      <c r="C142" s="22" t="s">
        <v>353</v>
      </c>
      <c r="D142" s="22">
        <v>2209070220</v>
      </c>
      <c r="E142" s="22" t="s">
        <v>18</v>
      </c>
      <c r="F142" s="22" t="s">
        <v>354</v>
      </c>
      <c r="G142" s="22" t="s">
        <v>25</v>
      </c>
      <c r="H142" s="22" t="s">
        <v>26</v>
      </c>
      <c r="I142" s="22">
        <v>12</v>
      </c>
      <c r="J142" s="22">
        <v>1</v>
      </c>
      <c r="K142" s="26" t="s">
        <v>22</v>
      </c>
      <c r="L142" s="26">
        <v>8</v>
      </c>
      <c r="M142" s="22">
        <f t="shared" si="10"/>
        <v>20</v>
      </c>
      <c r="N142" s="24"/>
    </row>
    <row r="143" s="4" customFormat="1" ht="14.65" customHeight="1" spans="1:14">
      <c r="A143" s="26" t="s">
        <v>352</v>
      </c>
      <c r="B143" s="19">
        <v>2</v>
      </c>
      <c r="C143" s="22" t="s">
        <v>355</v>
      </c>
      <c r="D143" s="22">
        <v>2203080426</v>
      </c>
      <c r="E143" s="22" t="s">
        <v>18</v>
      </c>
      <c r="F143" s="22" t="s">
        <v>177</v>
      </c>
      <c r="G143" s="22" t="s">
        <v>47</v>
      </c>
      <c r="H143" s="22" t="s">
        <v>74</v>
      </c>
      <c r="I143" s="22">
        <v>9</v>
      </c>
      <c r="J143" s="22">
        <v>1</v>
      </c>
      <c r="K143" s="26" t="s">
        <v>22</v>
      </c>
      <c r="L143" s="26">
        <v>8</v>
      </c>
      <c r="M143" s="22">
        <f t="shared" ref="M143:M153" si="11">(I143+L143)*J143</f>
        <v>17</v>
      </c>
      <c r="N143" s="24"/>
    </row>
    <row r="144" s="4" customFormat="1" ht="14.65" customHeight="1" spans="1:14">
      <c r="A144" s="26" t="s">
        <v>352</v>
      </c>
      <c r="B144" s="19">
        <v>3</v>
      </c>
      <c r="C144" s="22" t="s">
        <v>356</v>
      </c>
      <c r="D144" s="22">
        <v>2209070531</v>
      </c>
      <c r="E144" s="22" t="s">
        <v>18</v>
      </c>
      <c r="F144" s="22" t="s">
        <v>217</v>
      </c>
      <c r="G144" s="22" t="s">
        <v>25</v>
      </c>
      <c r="H144" s="22" t="s">
        <v>74</v>
      </c>
      <c r="I144" s="22">
        <v>9</v>
      </c>
      <c r="J144" s="22">
        <v>1</v>
      </c>
      <c r="K144" s="26" t="s">
        <v>27</v>
      </c>
      <c r="L144" s="26">
        <v>2</v>
      </c>
      <c r="M144" s="22">
        <f t="shared" si="11"/>
        <v>11</v>
      </c>
      <c r="N144" s="24"/>
    </row>
    <row r="145" s="4" customFormat="1" ht="14.65" customHeight="1" spans="1:14">
      <c r="A145" s="26" t="s">
        <v>352</v>
      </c>
      <c r="B145" s="19">
        <v>4</v>
      </c>
      <c r="C145" s="22" t="s">
        <v>357</v>
      </c>
      <c r="D145" s="22">
        <v>2220030137</v>
      </c>
      <c r="E145" s="22" t="s">
        <v>18</v>
      </c>
      <c r="F145" s="22" t="s">
        <v>217</v>
      </c>
      <c r="G145" s="22" t="s">
        <v>25</v>
      </c>
      <c r="H145" s="22" t="s">
        <v>21</v>
      </c>
      <c r="I145" s="22">
        <v>12</v>
      </c>
      <c r="J145" s="22">
        <v>1</v>
      </c>
      <c r="K145" s="26" t="s">
        <v>27</v>
      </c>
      <c r="L145" s="26">
        <v>2</v>
      </c>
      <c r="M145" s="22">
        <f t="shared" si="11"/>
        <v>14</v>
      </c>
      <c r="N145" s="24"/>
    </row>
    <row r="146" s="4" customFormat="1" ht="14.65" customHeight="1" spans="1:14">
      <c r="A146" s="26" t="s">
        <v>352</v>
      </c>
      <c r="B146" s="19">
        <v>5</v>
      </c>
      <c r="C146" s="22" t="s">
        <v>358</v>
      </c>
      <c r="D146" s="22">
        <v>2209070431</v>
      </c>
      <c r="E146" s="22" t="s">
        <v>18</v>
      </c>
      <c r="F146" s="22" t="s">
        <v>359</v>
      </c>
      <c r="G146" s="22" t="s">
        <v>25</v>
      </c>
      <c r="H146" s="22" t="s">
        <v>21</v>
      </c>
      <c r="I146" s="22">
        <v>12</v>
      </c>
      <c r="J146" s="22">
        <v>1</v>
      </c>
      <c r="K146" s="26" t="s">
        <v>27</v>
      </c>
      <c r="L146" s="26">
        <v>2</v>
      </c>
      <c r="M146" s="22">
        <f t="shared" si="11"/>
        <v>14</v>
      </c>
      <c r="N146" s="24"/>
    </row>
    <row r="147" s="4" customFormat="1" ht="14.65" customHeight="1" spans="1:14">
      <c r="A147" s="26" t="s">
        <v>352</v>
      </c>
      <c r="B147" s="19">
        <v>6</v>
      </c>
      <c r="C147" s="22" t="s">
        <v>360</v>
      </c>
      <c r="D147" s="22">
        <v>2201110530</v>
      </c>
      <c r="E147" s="22" t="s">
        <v>18</v>
      </c>
      <c r="F147" s="22" t="s">
        <v>361</v>
      </c>
      <c r="G147" s="22" t="s">
        <v>161</v>
      </c>
      <c r="H147" s="22" t="s">
        <v>21</v>
      </c>
      <c r="I147" s="22">
        <v>12</v>
      </c>
      <c r="J147" s="22">
        <v>1</v>
      </c>
      <c r="K147" s="26" t="s">
        <v>27</v>
      </c>
      <c r="L147" s="26">
        <v>2</v>
      </c>
      <c r="M147" s="22">
        <f t="shared" si="11"/>
        <v>14</v>
      </c>
      <c r="N147" s="24"/>
    </row>
    <row r="148" s="4" customFormat="1" ht="14.65" customHeight="1" spans="1:14">
      <c r="A148" s="26" t="s">
        <v>352</v>
      </c>
      <c r="B148" s="19">
        <v>7</v>
      </c>
      <c r="C148" s="22" t="s">
        <v>362</v>
      </c>
      <c r="D148" s="22">
        <v>2209070525</v>
      </c>
      <c r="E148" s="22" t="s">
        <v>39</v>
      </c>
      <c r="F148" s="22" t="s">
        <v>217</v>
      </c>
      <c r="G148" s="22" t="s">
        <v>25</v>
      </c>
      <c r="H148" s="22" t="s">
        <v>74</v>
      </c>
      <c r="I148" s="22">
        <v>9</v>
      </c>
      <c r="J148" s="22">
        <v>1</v>
      </c>
      <c r="K148" s="26" t="s">
        <v>27</v>
      </c>
      <c r="L148" s="26">
        <v>2</v>
      </c>
      <c r="M148" s="22">
        <f t="shared" si="11"/>
        <v>11</v>
      </c>
      <c r="N148" s="24"/>
    </row>
    <row r="149" s="4" customFormat="1" ht="14.65" customHeight="1" spans="1:14">
      <c r="A149" s="26" t="s">
        <v>352</v>
      </c>
      <c r="B149" s="19">
        <v>8</v>
      </c>
      <c r="C149" s="22" t="s">
        <v>363</v>
      </c>
      <c r="D149" s="22">
        <v>2209070108</v>
      </c>
      <c r="E149" s="22" t="s">
        <v>18</v>
      </c>
      <c r="F149" s="22" t="s">
        <v>24</v>
      </c>
      <c r="G149" s="22" t="s">
        <v>25</v>
      </c>
      <c r="H149" s="22" t="s">
        <v>74</v>
      </c>
      <c r="I149" s="22">
        <v>9</v>
      </c>
      <c r="J149" s="22">
        <v>1</v>
      </c>
      <c r="K149" s="26" t="s">
        <v>27</v>
      </c>
      <c r="L149" s="26">
        <v>2</v>
      </c>
      <c r="M149" s="22">
        <f t="shared" si="11"/>
        <v>11</v>
      </c>
      <c r="N149" s="24"/>
    </row>
    <row r="150" s="4" customFormat="1" ht="14.65" customHeight="1" spans="1:14">
      <c r="A150" s="18" t="s">
        <v>364</v>
      </c>
      <c r="B150" s="19">
        <v>1</v>
      </c>
      <c r="C150" s="19" t="s">
        <v>365</v>
      </c>
      <c r="D150" s="19">
        <v>2322020111</v>
      </c>
      <c r="E150" s="19" t="s">
        <v>50</v>
      </c>
      <c r="F150" s="19" t="s">
        <v>366</v>
      </c>
      <c r="G150" s="19" t="s">
        <v>367</v>
      </c>
      <c r="H150" s="19" t="s">
        <v>99</v>
      </c>
      <c r="I150" s="19">
        <v>12</v>
      </c>
      <c r="J150" s="19">
        <v>1</v>
      </c>
      <c r="K150" s="18" t="s">
        <v>22</v>
      </c>
      <c r="L150" s="18">
        <v>8</v>
      </c>
      <c r="M150" s="19">
        <f t="shared" si="11"/>
        <v>20</v>
      </c>
      <c r="N150" s="24"/>
    </row>
    <row r="151" s="4" customFormat="1" ht="14.65" customHeight="1" spans="1:14">
      <c r="A151" s="18" t="s">
        <v>364</v>
      </c>
      <c r="B151" s="19">
        <v>2</v>
      </c>
      <c r="C151" s="19" t="s">
        <v>368</v>
      </c>
      <c r="D151" s="19">
        <v>2322020118</v>
      </c>
      <c r="E151" s="19" t="s">
        <v>18</v>
      </c>
      <c r="F151" s="19" t="s">
        <v>366</v>
      </c>
      <c r="G151" s="19" t="s">
        <v>367</v>
      </c>
      <c r="H151" s="19" t="s">
        <v>99</v>
      </c>
      <c r="I151" s="19">
        <v>12</v>
      </c>
      <c r="J151" s="19">
        <v>1</v>
      </c>
      <c r="K151" s="18" t="s">
        <v>27</v>
      </c>
      <c r="L151" s="18">
        <v>2</v>
      </c>
      <c r="M151" s="19">
        <f t="shared" si="11"/>
        <v>14</v>
      </c>
      <c r="N151" s="24"/>
    </row>
    <row r="152" s="4" customFormat="1" ht="14.65" customHeight="1" spans="1:14">
      <c r="A152" s="18" t="s">
        <v>364</v>
      </c>
      <c r="B152" s="19">
        <v>3</v>
      </c>
      <c r="C152" s="19" t="s">
        <v>369</v>
      </c>
      <c r="D152" s="19">
        <v>2322020112</v>
      </c>
      <c r="E152" s="19" t="s">
        <v>18</v>
      </c>
      <c r="F152" s="19" t="s">
        <v>366</v>
      </c>
      <c r="G152" s="19" t="s">
        <v>367</v>
      </c>
      <c r="H152" s="19" t="s">
        <v>99</v>
      </c>
      <c r="I152" s="19">
        <v>12</v>
      </c>
      <c r="J152" s="19">
        <v>1</v>
      </c>
      <c r="K152" s="18" t="s">
        <v>27</v>
      </c>
      <c r="L152" s="18">
        <v>2</v>
      </c>
      <c r="M152" s="19">
        <f t="shared" si="11"/>
        <v>14</v>
      </c>
      <c r="N152" s="24"/>
    </row>
    <row r="153" s="3" customFormat="1" ht="14.65" customHeight="1" spans="1:14">
      <c r="A153" s="18" t="s">
        <v>370</v>
      </c>
      <c r="B153" s="19">
        <v>1</v>
      </c>
      <c r="C153" s="19" t="s">
        <v>371</v>
      </c>
      <c r="D153" s="19">
        <v>2322040102</v>
      </c>
      <c r="E153" s="19" t="s">
        <v>50</v>
      </c>
      <c r="F153" s="19" t="s">
        <v>372</v>
      </c>
      <c r="G153" s="19" t="s">
        <v>331</v>
      </c>
      <c r="H153" s="19" t="s">
        <v>99</v>
      </c>
      <c r="I153" s="19">
        <v>12</v>
      </c>
      <c r="J153" s="19">
        <v>1</v>
      </c>
      <c r="K153" s="18" t="s">
        <v>22</v>
      </c>
      <c r="L153" s="18">
        <v>8</v>
      </c>
      <c r="M153" s="19">
        <f t="shared" si="11"/>
        <v>20</v>
      </c>
      <c r="N153" s="30"/>
    </row>
    <row r="154" s="3" customFormat="1" ht="14.65" customHeight="1" spans="1:14">
      <c r="A154" s="18" t="s">
        <v>370</v>
      </c>
      <c r="B154" s="19">
        <v>2</v>
      </c>
      <c r="C154" s="19" t="s">
        <v>373</v>
      </c>
      <c r="D154" s="19">
        <v>2222010314</v>
      </c>
      <c r="E154" s="19" t="s">
        <v>50</v>
      </c>
      <c r="F154" s="19" t="s">
        <v>374</v>
      </c>
      <c r="G154" s="19" t="s">
        <v>98</v>
      </c>
      <c r="H154" s="19" t="s">
        <v>99</v>
      </c>
      <c r="I154" s="19">
        <v>12</v>
      </c>
      <c r="J154" s="19">
        <v>1</v>
      </c>
      <c r="K154" s="18" t="s">
        <v>27</v>
      </c>
      <c r="L154" s="18">
        <v>2</v>
      </c>
      <c r="M154" s="19">
        <f t="shared" ref="M154:M159" si="12">(I154+L154)*J154</f>
        <v>14</v>
      </c>
      <c r="N154" s="30"/>
    </row>
    <row r="155" s="3" customFormat="1" ht="14.65" customHeight="1" spans="1:14">
      <c r="A155" s="18" t="s">
        <v>370</v>
      </c>
      <c r="B155" s="19">
        <v>3</v>
      </c>
      <c r="C155" s="19" t="s">
        <v>375</v>
      </c>
      <c r="D155" s="19">
        <v>2219130314</v>
      </c>
      <c r="E155" s="19" t="s">
        <v>50</v>
      </c>
      <c r="F155" s="19" t="s">
        <v>58</v>
      </c>
      <c r="G155" s="19" t="s">
        <v>98</v>
      </c>
      <c r="H155" s="19" t="s">
        <v>99</v>
      </c>
      <c r="I155" s="19">
        <v>12</v>
      </c>
      <c r="J155" s="19">
        <v>1</v>
      </c>
      <c r="K155" s="18" t="s">
        <v>27</v>
      </c>
      <c r="L155" s="18">
        <v>2</v>
      </c>
      <c r="M155" s="19">
        <f t="shared" si="12"/>
        <v>14</v>
      </c>
      <c r="N155" s="30"/>
    </row>
    <row r="156" s="3" customFormat="1" ht="14.65" customHeight="1" spans="1:14">
      <c r="A156" s="18" t="s">
        <v>376</v>
      </c>
      <c r="B156" s="19">
        <v>1</v>
      </c>
      <c r="C156" s="19" t="s">
        <v>377</v>
      </c>
      <c r="D156" s="19">
        <v>2322010101</v>
      </c>
      <c r="E156" s="19" t="s">
        <v>18</v>
      </c>
      <c r="F156" s="19" t="s">
        <v>378</v>
      </c>
      <c r="G156" s="19" t="s">
        <v>367</v>
      </c>
      <c r="H156" s="19" t="s">
        <v>26</v>
      </c>
      <c r="I156" s="19">
        <v>12</v>
      </c>
      <c r="J156" s="19">
        <v>0.5</v>
      </c>
      <c r="K156" s="18" t="s">
        <v>22</v>
      </c>
      <c r="L156" s="18">
        <v>8</v>
      </c>
      <c r="M156" s="19">
        <f t="shared" si="12"/>
        <v>10</v>
      </c>
      <c r="N156" s="19"/>
    </row>
    <row r="157" s="3" customFormat="1" ht="14.65" customHeight="1" spans="1:14">
      <c r="A157" s="18" t="s">
        <v>376</v>
      </c>
      <c r="B157" s="19">
        <v>2</v>
      </c>
      <c r="C157" s="19" t="s">
        <v>379</v>
      </c>
      <c r="D157" s="19">
        <v>2322010106</v>
      </c>
      <c r="E157" s="19" t="s">
        <v>18</v>
      </c>
      <c r="F157" s="19" t="s">
        <v>378</v>
      </c>
      <c r="G157" s="19" t="s">
        <v>367</v>
      </c>
      <c r="H157" s="19" t="s">
        <v>21</v>
      </c>
      <c r="I157" s="19">
        <v>12</v>
      </c>
      <c r="J157" s="19">
        <v>0.5</v>
      </c>
      <c r="K157" s="18" t="s">
        <v>27</v>
      </c>
      <c r="L157" s="18">
        <v>2</v>
      </c>
      <c r="M157" s="19">
        <f t="shared" si="12"/>
        <v>7</v>
      </c>
      <c r="N157" s="27"/>
    </row>
    <row r="158" s="3" customFormat="1" ht="14.65" customHeight="1" spans="1:14">
      <c r="A158" s="18" t="s">
        <v>376</v>
      </c>
      <c r="B158" s="19">
        <v>3</v>
      </c>
      <c r="C158" s="19" t="s">
        <v>380</v>
      </c>
      <c r="D158" s="19">
        <v>2322010314</v>
      </c>
      <c r="E158" s="19" t="s">
        <v>18</v>
      </c>
      <c r="F158" s="19" t="s">
        <v>340</v>
      </c>
      <c r="G158" s="19" t="s">
        <v>367</v>
      </c>
      <c r="H158" s="19" t="s">
        <v>21</v>
      </c>
      <c r="I158" s="19">
        <v>12</v>
      </c>
      <c r="J158" s="19">
        <v>0.5</v>
      </c>
      <c r="K158" s="18" t="s">
        <v>27</v>
      </c>
      <c r="L158" s="18">
        <v>2</v>
      </c>
      <c r="M158" s="19">
        <f t="shared" si="12"/>
        <v>7</v>
      </c>
      <c r="N158" s="27"/>
    </row>
    <row r="159" s="5" customFormat="1" ht="14.65" customHeight="1" spans="1:14">
      <c r="A159" s="26" t="s">
        <v>381</v>
      </c>
      <c r="B159" s="19">
        <v>1</v>
      </c>
      <c r="C159" s="22" t="s">
        <v>382</v>
      </c>
      <c r="D159" s="22">
        <v>2219010117</v>
      </c>
      <c r="E159" s="22" t="s">
        <v>18</v>
      </c>
      <c r="F159" s="22" t="s">
        <v>93</v>
      </c>
      <c r="G159" s="22" t="s">
        <v>47</v>
      </c>
      <c r="H159" s="22" t="s">
        <v>26</v>
      </c>
      <c r="I159" s="22">
        <v>12</v>
      </c>
      <c r="J159" s="22">
        <v>1</v>
      </c>
      <c r="K159" s="26" t="s">
        <v>22</v>
      </c>
      <c r="L159" s="26">
        <v>8</v>
      </c>
      <c r="M159" s="22">
        <f t="shared" si="12"/>
        <v>20</v>
      </c>
      <c r="N159" s="22"/>
    </row>
    <row r="160" s="5" customFormat="1" ht="14.65" customHeight="1" spans="1:14">
      <c r="A160" s="26" t="s">
        <v>381</v>
      </c>
      <c r="B160" s="19">
        <v>2</v>
      </c>
      <c r="C160" s="20" t="s">
        <v>383</v>
      </c>
      <c r="D160" s="20">
        <v>2212190431</v>
      </c>
      <c r="E160" s="22" t="s">
        <v>18</v>
      </c>
      <c r="F160" s="20" t="s">
        <v>384</v>
      </c>
      <c r="G160" s="21" t="s">
        <v>121</v>
      </c>
      <c r="H160" s="22" t="s">
        <v>21</v>
      </c>
      <c r="I160" s="22">
        <v>12</v>
      </c>
      <c r="J160" s="22">
        <v>1</v>
      </c>
      <c r="K160" s="26" t="s">
        <v>27</v>
      </c>
      <c r="L160" s="26">
        <v>2</v>
      </c>
      <c r="M160" s="22">
        <f t="shared" ref="M160:M161" si="13">(I160+L160)*J160</f>
        <v>14</v>
      </c>
      <c r="N160" s="22"/>
    </row>
    <row r="161" s="3" customFormat="1" ht="14.65" customHeight="1" spans="1:14">
      <c r="A161" s="29" t="s">
        <v>385</v>
      </c>
      <c r="B161" s="19">
        <v>1</v>
      </c>
      <c r="C161" s="19" t="s">
        <v>386</v>
      </c>
      <c r="D161" s="19">
        <v>2201110305</v>
      </c>
      <c r="E161" s="19" t="s">
        <v>18</v>
      </c>
      <c r="F161" s="19" t="s">
        <v>65</v>
      </c>
      <c r="G161" s="19" t="s">
        <v>66</v>
      </c>
      <c r="H161" s="19" t="s">
        <v>99</v>
      </c>
      <c r="I161" s="19">
        <v>12</v>
      </c>
      <c r="J161" s="19">
        <v>0.5</v>
      </c>
      <c r="K161" s="18" t="s">
        <v>22</v>
      </c>
      <c r="L161" s="18">
        <v>8</v>
      </c>
      <c r="M161" s="19">
        <f t="shared" si="13"/>
        <v>10</v>
      </c>
      <c r="N161" s="19"/>
    </row>
    <row r="162" s="3" customFormat="1" ht="14.65" customHeight="1" spans="1:14">
      <c r="A162" s="29" t="s">
        <v>385</v>
      </c>
      <c r="B162" s="19">
        <v>2</v>
      </c>
      <c r="C162" s="19" t="s">
        <v>387</v>
      </c>
      <c r="D162" s="19">
        <v>2201110302</v>
      </c>
      <c r="E162" s="19" t="s">
        <v>18</v>
      </c>
      <c r="F162" s="19" t="s">
        <v>361</v>
      </c>
      <c r="G162" s="19" t="s">
        <v>66</v>
      </c>
      <c r="H162" s="19" t="s">
        <v>388</v>
      </c>
      <c r="I162" s="19">
        <v>12</v>
      </c>
      <c r="J162" s="19">
        <v>0.5</v>
      </c>
      <c r="K162" s="18" t="s">
        <v>27</v>
      </c>
      <c r="L162" s="18">
        <v>2</v>
      </c>
      <c r="M162" s="19">
        <f t="shared" ref="M162:M166" si="14">(I162+L162)*J162</f>
        <v>7</v>
      </c>
      <c r="N162" s="19"/>
    </row>
    <row r="163" s="3" customFormat="1" ht="14.65" customHeight="1" spans="1:14">
      <c r="A163" s="29" t="s">
        <v>385</v>
      </c>
      <c r="B163" s="19">
        <v>3</v>
      </c>
      <c r="C163" s="19" t="s">
        <v>389</v>
      </c>
      <c r="D163" s="19">
        <v>2020121213</v>
      </c>
      <c r="E163" s="19" t="s">
        <v>50</v>
      </c>
      <c r="F163" s="19" t="s">
        <v>390</v>
      </c>
      <c r="G163" s="19" t="s">
        <v>33</v>
      </c>
      <c r="H163" s="19" t="s">
        <v>388</v>
      </c>
      <c r="I163" s="19">
        <v>12</v>
      </c>
      <c r="J163" s="19">
        <v>0.5</v>
      </c>
      <c r="K163" s="18" t="s">
        <v>27</v>
      </c>
      <c r="L163" s="18">
        <v>2</v>
      </c>
      <c r="M163" s="19">
        <f t="shared" si="14"/>
        <v>7</v>
      </c>
      <c r="N163" s="19"/>
    </row>
    <row r="164" s="3" customFormat="1" ht="14.65" customHeight="1" spans="1:14">
      <c r="A164" s="29" t="s">
        <v>385</v>
      </c>
      <c r="B164" s="19">
        <v>4</v>
      </c>
      <c r="C164" s="19" t="s">
        <v>391</v>
      </c>
      <c r="D164" s="19">
        <v>2220100609</v>
      </c>
      <c r="E164" s="19" t="s">
        <v>50</v>
      </c>
      <c r="F164" s="19" t="s">
        <v>118</v>
      </c>
      <c r="G164" s="19" t="s">
        <v>33</v>
      </c>
      <c r="H164" s="19" t="s">
        <v>388</v>
      </c>
      <c r="I164" s="19">
        <v>12</v>
      </c>
      <c r="J164" s="19">
        <v>0.5</v>
      </c>
      <c r="K164" s="18" t="s">
        <v>27</v>
      </c>
      <c r="L164" s="18">
        <v>2</v>
      </c>
      <c r="M164" s="19">
        <f t="shared" si="14"/>
        <v>7</v>
      </c>
      <c r="N164" s="19"/>
    </row>
    <row r="165" s="3" customFormat="1" ht="14.65" customHeight="1" spans="1:14">
      <c r="A165" s="18" t="s">
        <v>392</v>
      </c>
      <c r="B165" s="19">
        <v>1</v>
      </c>
      <c r="C165" s="19" t="s">
        <v>393</v>
      </c>
      <c r="D165" s="19">
        <v>2220100301</v>
      </c>
      <c r="E165" s="19" t="s">
        <v>18</v>
      </c>
      <c r="F165" s="19" t="s">
        <v>103</v>
      </c>
      <c r="G165" s="19" t="s">
        <v>394</v>
      </c>
      <c r="H165" s="19" t="s">
        <v>99</v>
      </c>
      <c r="I165" s="19">
        <v>12</v>
      </c>
      <c r="J165" s="19">
        <v>1</v>
      </c>
      <c r="K165" s="18" t="s">
        <v>22</v>
      </c>
      <c r="L165" s="18">
        <v>8</v>
      </c>
      <c r="M165" s="19">
        <f t="shared" si="14"/>
        <v>20</v>
      </c>
      <c r="N165" s="19"/>
    </row>
    <row r="166" s="3" customFormat="1" ht="14.65" customHeight="1" spans="1:14">
      <c r="A166" s="18" t="s">
        <v>392</v>
      </c>
      <c r="B166" s="19">
        <v>2</v>
      </c>
      <c r="C166" s="19" t="s">
        <v>395</v>
      </c>
      <c r="D166" s="19">
        <v>2220100227</v>
      </c>
      <c r="E166" s="19" t="s">
        <v>18</v>
      </c>
      <c r="F166" s="19" t="s">
        <v>396</v>
      </c>
      <c r="G166" s="19" t="s">
        <v>275</v>
      </c>
      <c r="H166" s="19" t="s">
        <v>99</v>
      </c>
      <c r="I166" s="19">
        <v>12</v>
      </c>
      <c r="J166" s="19">
        <v>1</v>
      </c>
      <c r="K166" s="18" t="s">
        <v>27</v>
      </c>
      <c r="L166" s="18">
        <v>2</v>
      </c>
      <c r="M166" s="19">
        <f t="shared" si="14"/>
        <v>14</v>
      </c>
      <c r="N166" s="19"/>
    </row>
    <row r="167" s="3" customFormat="1" ht="14.65" customHeight="1" spans="1:14">
      <c r="A167" s="18" t="s">
        <v>392</v>
      </c>
      <c r="B167" s="19">
        <v>3</v>
      </c>
      <c r="C167" s="19" t="s">
        <v>397</v>
      </c>
      <c r="D167" s="19">
        <v>2220100521</v>
      </c>
      <c r="E167" s="19" t="s">
        <v>18</v>
      </c>
      <c r="F167" s="19" t="s">
        <v>396</v>
      </c>
      <c r="G167" s="19" t="s">
        <v>275</v>
      </c>
      <c r="H167" s="19" t="s">
        <v>99</v>
      </c>
      <c r="I167" s="19">
        <v>12</v>
      </c>
      <c r="J167" s="19">
        <v>1</v>
      </c>
      <c r="K167" s="18" t="s">
        <v>27</v>
      </c>
      <c r="L167" s="18">
        <v>2</v>
      </c>
      <c r="M167" s="19">
        <v>14</v>
      </c>
      <c r="N167" s="19"/>
    </row>
    <row r="168" s="3" customFormat="1" ht="14.65" customHeight="1" spans="1:14">
      <c r="A168" s="18" t="s">
        <v>392</v>
      </c>
      <c r="B168" s="19">
        <v>4</v>
      </c>
      <c r="C168" s="19" t="s">
        <v>398</v>
      </c>
      <c r="D168" s="19">
        <v>2220100226</v>
      </c>
      <c r="E168" s="19" t="s">
        <v>18</v>
      </c>
      <c r="F168" s="19" t="s">
        <v>396</v>
      </c>
      <c r="G168" s="19" t="s">
        <v>275</v>
      </c>
      <c r="H168" s="19" t="s">
        <v>99</v>
      </c>
      <c r="I168" s="19">
        <v>12</v>
      </c>
      <c r="J168" s="19">
        <v>1</v>
      </c>
      <c r="K168" s="18" t="s">
        <v>27</v>
      </c>
      <c r="L168" s="18">
        <v>2</v>
      </c>
      <c r="M168" s="19">
        <v>14</v>
      </c>
      <c r="N168" s="19"/>
    </row>
    <row r="169" s="3" customFormat="1" ht="14.65" customHeight="1" spans="1:14">
      <c r="A169" s="18" t="s">
        <v>392</v>
      </c>
      <c r="B169" s="19">
        <v>5</v>
      </c>
      <c r="C169" s="19" t="s">
        <v>399</v>
      </c>
      <c r="D169" s="19">
        <v>2220100335</v>
      </c>
      <c r="E169" s="19" t="s">
        <v>18</v>
      </c>
      <c r="F169" s="19" t="s">
        <v>400</v>
      </c>
      <c r="G169" s="19" t="s">
        <v>47</v>
      </c>
      <c r="H169" s="19" t="s">
        <v>99</v>
      </c>
      <c r="I169" s="19">
        <v>12</v>
      </c>
      <c r="J169" s="19">
        <v>1</v>
      </c>
      <c r="K169" s="18" t="s">
        <v>27</v>
      </c>
      <c r="L169" s="18">
        <v>2</v>
      </c>
      <c r="M169" s="19">
        <f>(I169+L169)*J169</f>
        <v>14</v>
      </c>
      <c r="N169" s="19"/>
    </row>
    <row r="170" s="5" customFormat="1" ht="14.65" customHeight="1" spans="1:252">
      <c r="A170" s="18" t="s">
        <v>401</v>
      </c>
      <c r="B170" s="19">
        <v>1</v>
      </c>
      <c r="C170" s="19" t="s">
        <v>402</v>
      </c>
      <c r="D170" s="19">
        <v>2209070534</v>
      </c>
      <c r="E170" s="19" t="s">
        <v>18</v>
      </c>
      <c r="F170" s="19" t="s">
        <v>217</v>
      </c>
      <c r="G170" s="19" t="s">
        <v>52</v>
      </c>
      <c r="H170" s="19" t="s">
        <v>26</v>
      </c>
      <c r="I170" s="19">
        <v>12</v>
      </c>
      <c r="J170" s="19">
        <v>1</v>
      </c>
      <c r="K170" s="19" t="s">
        <v>22</v>
      </c>
      <c r="L170" s="19">
        <v>8</v>
      </c>
      <c r="M170" s="19">
        <v>20</v>
      </c>
      <c r="N170" s="19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  <c r="IG170" s="3"/>
      <c r="IH170" s="3"/>
      <c r="II170" s="3"/>
      <c r="IJ170" s="3"/>
      <c r="IK170" s="3"/>
      <c r="IL170" s="3"/>
      <c r="IM170" s="3"/>
      <c r="IN170" s="3"/>
      <c r="IO170" s="3"/>
      <c r="IP170" s="3"/>
      <c r="IQ170" s="3"/>
      <c r="IR170" s="3"/>
    </row>
    <row r="171" s="5" customFormat="1" ht="14.65" customHeight="1" spans="1:252">
      <c r="A171" s="18" t="s">
        <v>401</v>
      </c>
      <c r="B171" s="19">
        <v>2</v>
      </c>
      <c r="C171" s="19" t="s">
        <v>403</v>
      </c>
      <c r="D171" s="19">
        <v>2209070313</v>
      </c>
      <c r="E171" s="19" t="s">
        <v>18</v>
      </c>
      <c r="F171" s="19" t="s">
        <v>132</v>
      </c>
      <c r="G171" s="19" t="s">
        <v>52</v>
      </c>
      <c r="H171" s="19" t="s">
        <v>21</v>
      </c>
      <c r="I171" s="19">
        <v>12</v>
      </c>
      <c r="J171" s="19">
        <v>1</v>
      </c>
      <c r="K171" s="19" t="s">
        <v>27</v>
      </c>
      <c r="L171" s="19">
        <v>2</v>
      </c>
      <c r="M171" s="19">
        <v>14</v>
      </c>
      <c r="N171" s="19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  <c r="HS171" s="3"/>
      <c r="HT171" s="3"/>
      <c r="HU171" s="3"/>
      <c r="HV171" s="3"/>
      <c r="HW171" s="3"/>
      <c r="HX171" s="3"/>
      <c r="HY171" s="3"/>
      <c r="HZ171" s="3"/>
      <c r="IA171" s="3"/>
      <c r="IB171" s="3"/>
      <c r="IC171" s="3"/>
      <c r="ID171" s="3"/>
      <c r="IE171" s="3"/>
      <c r="IF171" s="3"/>
      <c r="IG171" s="3"/>
      <c r="IH171" s="3"/>
      <c r="II171" s="3"/>
      <c r="IJ171" s="3"/>
      <c r="IK171" s="3"/>
      <c r="IL171" s="3"/>
      <c r="IM171" s="3"/>
      <c r="IN171" s="3"/>
      <c r="IO171" s="3"/>
      <c r="IP171" s="3"/>
      <c r="IQ171" s="3"/>
      <c r="IR171" s="3"/>
    </row>
    <row r="172" s="3" customFormat="1" ht="14.65" customHeight="1" spans="1:14">
      <c r="A172" s="18" t="s">
        <v>401</v>
      </c>
      <c r="B172" s="19">
        <v>3</v>
      </c>
      <c r="C172" s="19" t="s">
        <v>404</v>
      </c>
      <c r="D172" s="19">
        <v>2204080521</v>
      </c>
      <c r="E172" s="19" t="s">
        <v>18</v>
      </c>
      <c r="F172" s="19" t="s">
        <v>405</v>
      </c>
      <c r="G172" s="19" t="s">
        <v>43</v>
      </c>
      <c r="H172" s="19" t="s">
        <v>21</v>
      </c>
      <c r="I172" s="19">
        <v>12</v>
      </c>
      <c r="J172" s="19">
        <v>1</v>
      </c>
      <c r="K172" s="18" t="s">
        <v>27</v>
      </c>
      <c r="L172" s="18">
        <v>2</v>
      </c>
      <c r="M172" s="19">
        <v>14</v>
      </c>
      <c r="N172" s="19"/>
    </row>
    <row r="173" s="3" customFormat="1" ht="14.65" customHeight="1" spans="1:14">
      <c r="A173" s="18" t="s">
        <v>401</v>
      </c>
      <c r="B173" s="19">
        <v>4</v>
      </c>
      <c r="C173" s="19" t="s">
        <v>406</v>
      </c>
      <c r="D173" s="19">
        <v>2220100507</v>
      </c>
      <c r="E173" s="19" t="s">
        <v>50</v>
      </c>
      <c r="F173" s="19" t="s">
        <v>62</v>
      </c>
      <c r="G173" s="19" t="s">
        <v>63</v>
      </c>
      <c r="H173" s="19" t="s">
        <v>21</v>
      </c>
      <c r="I173" s="19">
        <v>12</v>
      </c>
      <c r="J173" s="19">
        <v>1</v>
      </c>
      <c r="K173" s="18" t="s">
        <v>27</v>
      </c>
      <c r="L173" s="18">
        <v>2</v>
      </c>
      <c r="M173" s="19">
        <v>14</v>
      </c>
      <c r="N173" s="19"/>
    </row>
    <row r="174" s="3" customFormat="1" ht="14.65" customHeight="1" spans="1:14">
      <c r="A174" s="18" t="s">
        <v>401</v>
      </c>
      <c r="B174" s="19">
        <v>5</v>
      </c>
      <c r="C174" s="19" t="s">
        <v>407</v>
      </c>
      <c r="D174" s="19">
        <v>2309070118</v>
      </c>
      <c r="E174" s="19" t="s">
        <v>18</v>
      </c>
      <c r="F174" s="19" t="s">
        <v>51</v>
      </c>
      <c r="G174" s="19" t="s">
        <v>52</v>
      </c>
      <c r="H174" s="19" t="s">
        <v>21</v>
      </c>
      <c r="I174" s="19">
        <v>12</v>
      </c>
      <c r="J174" s="19">
        <v>1</v>
      </c>
      <c r="K174" s="18" t="s">
        <v>27</v>
      </c>
      <c r="L174" s="18">
        <v>2</v>
      </c>
      <c r="M174" s="19">
        <v>14</v>
      </c>
      <c r="N174" s="19"/>
    </row>
    <row r="175" s="3" customFormat="1" ht="14.65" customHeight="1" spans="1:14">
      <c r="A175" s="18" t="s">
        <v>408</v>
      </c>
      <c r="B175" s="19">
        <v>1</v>
      </c>
      <c r="C175" s="19" t="s">
        <v>409</v>
      </c>
      <c r="D175" s="19">
        <v>2320100529</v>
      </c>
      <c r="E175" s="19" t="s">
        <v>18</v>
      </c>
      <c r="F175" s="19" t="s">
        <v>410</v>
      </c>
      <c r="G175" s="19" t="s">
        <v>33</v>
      </c>
      <c r="H175" s="19" t="s">
        <v>26</v>
      </c>
      <c r="I175" s="19">
        <v>12</v>
      </c>
      <c r="J175" s="19">
        <v>0.5</v>
      </c>
      <c r="K175" s="18" t="s">
        <v>22</v>
      </c>
      <c r="L175" s="18">
        <v>8</v>
      </c>
      <c r="M175" s="19">
        <f>(I175+L175)*J175</f>
        <v>10</v>
      </c>
      <c r="N175" s="19"/>
    </row>
    <row r="176" s="3" customFormat="1" ht="14.65" customHeight="1" spans="1:14">
      <c r="A176" s="18" t="s">
        <v>408</v>
      </c>
      <c r="B176" s="19">
        <v>2</v>
      </c>
      <c r="C176" s="19" t="s">
        <v>411</v>
      </c>
      <c r="D176" s="19">
        <v>2304080137</v>
      </c>
      <c r="E176" s="19" t="s">
        <v>18</v>
      </c>
      <c r="F176" s="19" t="s">
        <v>349</v>
      </c>
      <c r="G176" s="19" t="s">
        <v>43</v>
      </c>
      <c r="H176" s="19" t="s">
        <v>21</v>
      </c>
      <c r="I176" s="19">
        <v>12</v>
      </c>
      <c r="J176" s="19">
        <v>0.5</v>
      </c>
      <c r="K176" s="18" t="s">
        <v>27</v>
      </c>
      <c r="L176" s="18">
        <v>2</v>
      </c>
      <c r="M176" s="19">
        <f>(I176+L176)*J176</f>
        <v>7</v>
      </c>
      <c r="N176" s="19"/>
    </row>
    <row r="177" s="4" customFormat="1" ht="14.65" customHeight="1" spans="1:14">
      <c r="A177" s="18" t="s">
        <v>412</v>
      </c>
      <c r="B177" s="19">
        <v>1</v>
      </c>
      <c r="C177" s="19" t="s">
        <v>413</v>
      </c>
      <c r="D177" s="19">
        <v>2201110743</v>
      </c>
      <c r="E177" s="19" t="s">
        <v>18</v>
      </c>
      <c r="F177" s="19" t="s">
        <v>414</v>
      </c>
      <c r="G177" s="19" t="s">
        <v>66</v>
      </c>
      <c r="H177" s="22" t="s">
        <v>99</v>
      </c>
      <c r="I177" s="22">
        <v>12</v>
      </c>
      <c r="J177" s="19">
        <v>0.5</v>
      </c>
      <c r="K177" s="26" t="s">
        <v>22</v>
      </c>
      <c r="L177" s="26">
        <v>8</v>
      </c>
      <c r="M177" s="22">
        <f>(I177+L177)*J177</f>
        <v>10</v>
      </c>
      <c r="N177" s="24"/>
    </row>
    <row r="178" s="5" customFormat="1" ht="14.65" customHeight="1" spans="1:14">
      <c r="A178" s="18" t="s">
        <v>412</v>
      </c>
      <c r="B178" s="19">
        <v>2</v>
      </c>
      <c r="C178" s="22" t="s">
        <v>415</v>
      </c>
      <c r="D178" s="22">
        <v>2204080633</v>
      </c>
      <c r="E178" s="22" t="s">
        <v>50</v>
      </c>
      <c r="F178" s="22" t="s">
        <v>156</v>
      </c>
      <c r="G178" s="22" t="s">
        <v>43</v>
      </c>
      <c r="H178" s="22" t="s">
        <v>99</v>
      </c>
      <c r="I178" s="22">
        <v>12</v>
      </c>
      <c r="J178" s="22">
        <v>0.5</v>
      </c>
      <c r="K178" s="26" t="s">
        <v>27</v>
      </c>
      <c r="L178" s="26">
        <v>2</v>
      </c>
      <c r="M178" s="22">
        <f>(I178+L178)*J178</f>
        <v>7</v>
      </c>
      <c r="N178" s="22"/>
    </row>
    <row r="179" s="4" customFormat="1" ht="14.65" customHeight="1" spans="1:14">
      <c r="A179" s="18" t="s">
        <v>416</v>
      </c>
      <c r="B179" s="19">
        <v>1</v>
      </c>
      <c r="C179" s="18" t="s">
        <v>417</v>
      </c>
      <c r="D179" s="18">
        <v>2201110409</v>
      </c>
      <c r="E179" s="18" t="s">
        <v>18</v>
      </c>
      <c r="F179" s="18" t="s">
        <v>418</v>
      </c>
      <c r="G179" s="19" t="s">
        <v>66</v>
      </c>
      <c r="H179" s="18" t="s">
        <v>419</v>
      </c>
      <c r="I179" s="18">
        <v>12</v>
      </c>
      <c r="J179" s="18">
        <v>1</v>
      </c>
      <c r="K179" s="18" t="s">
        <v>22</v>
      </c>
      <c r="L179" s="18">
        <v>8</v>
      </c>
      <c r="M179" s="18">
        <f t="shared" ref="M179:M198" si="15">(I179+L179)*J179</f>
        <v>20</v>
      </c>
      <c r="N179" s="18"/>
    </row>
    <row r="180" s="4" customFormat="1" ht="14.65" customHeight="1" spans="1:14">
      <c r="A180" s="18" t="s">
        <v>416</v>
      </c>
      <c r="B180" s="19">
        <v>2</v>
      </c>
      <c r="C180" s="18" t="s">
        <v>420</v>
      </c>
      <c r="D180" s="18">
        <v>2220100424</v>
      </c>
      <c r="E180" s="18" t="s">
        <v>18</v>
      </c>
      <c r="F180" s="18" t="s">
        <v>137</v>
      </c>
      <c r="G180" s="19" t="s">
        <v>33</v>
      </c>
      <c r="H180" s="18" t="s">
        <v>419</v>
      </c>
      <c r="I180" s="18">
        <v>12</v>
      </c>
      <c r="J180" s="18">
        <v>1</v>
      </c>
      <c r="K180" s="18" t="s">
        <v>22</v>
      </c>
      <c r="L180" s="18">
        <v>8</v>
      </c>
      <c r="M180" s="18">
        <f t="shared" si="15"/>
        <v>20</v>
      </c>
      <c r="N180" s="18"/>
    </row>
    <row r="181" s="3" customFormat="1" ht="14.65" customHeight="1" spans="1:14">
      <c r="A181" s="18" t="s">
        <v>416</v>
      </c>
      <c r="B181" s="19">
        <v>3</v>
      </c>
      <c r="C181" s="18" t="s">
        <v>421</v>
      </c>
      <c r="D181" s="18">
        <v>2209070326</v>
      </c>
      <c r="E181" s="18" t="s">
        <v>39</v>
      </c>
      <c r="F181" s="18" t="s">
        <v>132</v>
      </c>
      <c r="G181" s="19" t="s">
        <v>52</v>
      </c>
      <c r="H181" s="18" t="s">
        <v>422</v>
      </c>
      <c r="I181" s="18">
        <v>12</v>
      </c>
      <c r="J181" s="18">
        <v>1</v>
      </c>
      <c r="K181" s="18" t="s">
        <v>22</v>
      </c>
      <c r="L181" s="18">
        <v>8</v>
      </c>
      <c r="M181" s="18">
        <f t="shared" si="15"/>
        <v>20</v>
      </c>
      <c r="N181" s="18"/>
    </row>
    <row r="182" s="3" customFormat="1" ht="14.65" customHeight="1" spans="1:14">
      <c r="A182" s="18" t="s">
        <v>416</v>
      </c>
      <c r="B182" s="19">
        <v>4</v>
      </c>
      <c r="C182" s="18" t="s">
        <v>423</v>
      </c>
      <c r="D182" s="18">
        <v>2011897492</v>
      </c>
      <c r="E182" s="18" t="s">
        <v>18</v>
      </c>
      <c r="F182" s="18" t="s">
        <v>203</v>
      </c>
      <c r="G182" s="19" t="s">
        <v>43</v>
      </c>
      <c r="H182" s="18" t="s">
        <v>424</v>
      </c>
      <c r="I182" s="18">
        <v>12</v>
      </c>
      <c r="J182" s="18">
        <v>1</v>
      </c>
      <c r="K182" s="18" t="s">
        <v>27</v>
      </c>
      <c r="L182" s="18">
        <v>2</v>
      </c>
      <c r="M182" s="18">
        <f t="shared" si="15"/>
        <v>14</v>
      </c>
      <c r="N182" s="18"/>
    </row>
    <row r="183" s="3" customFormat="1" ht="14.65" customHeight="1" spans="1:14">
      <c r="A183" s="18" t="s">
        <v>416</v>
      </c>
      <c r="B183" s="19">
        <v>5</v>
      </c>
      <c r="C183" s="18" t="s">
        <v>425</v>
      </c>
      <c r="D183" s="18">
        <v>2323040319</v>
      </c>
      <c r="E183" s="18" t="s">
        <v>50</v>
      </c>
      <c r="F183" s="18" t="s">
        <v>426</v>
      </c>
      <c r="G183" s="19" t="s">
        <v>256</v>
      </c>
      <c r="H183" s="18" t="s">
        <v>427</v>
      </c>
      <c r="I183" s="18">
        <v>9</v>
      </c>
      <c r="J183" s="18">
        <v>0.5</v>
      </c>
      <c r="K183" s="18" t="s">
        <v>27</v>
      </c>
      <c r="L183" s="18">
        <v>2</v>
      </c>
      <c r="M183" s="18">
        <f t="shared" si="15"/>
        <v>5.5</v>
      </c>
      <c r="N183" s="18"/>
    </row>
    <row r="184" s="3" customFormat="1" ht="14.65" customHeight="1" spans="1:14">
      <c r="A184" s="18" t="s">
        <v>416</v>
      </c>
      <c r="B184" s="19">
        <v>6</v>
      </c>
      <c r="C184" s="18" t="s">
        <v>428</v>
      </c>
      <c r="D184" s="18">
        <v>2307090312</v>
      </c>
      <c r="E184" s="18" t="s">
        <v>18</v>
      </c>
      <c r="F184" s="18" t="s">
        <v>429</v>
      </c>
      <c r="G184" s="19" t="s">
        <v>69</v>
      </c>
      <c r="H184" s="18" t="s">
        <v>430</v>
      </c>
      <c r="I184" s="18">
        <v>9</v>
      </c>
      <c r="J184" s="18">
        <v>0.5</v>
      </c>
      <c r="K184" s="18" t="s">
        <v>22</v>
      </c>
      <c r="L184" s="18">
        <v>8</v>
      </c>
      <c r="M184" s="18">
        <f t="shared" si="15"/>
        <v>8.5</v>
      </c>
      <c r="N184" s="18"/>
    </row>
    <row r="185" s="3" customFormat="1" ht="14.65" customHeight="1" spans="1:14">
      <c r="A185" s="18" t="s">
        <v>416</v>
      </c>
      <c r="B185" s="19">
        <v>7</v>
      </c>
      <c r="C185" s="18" t="s">
        <v>431</v>
      </c>
      <c r="D185" s="18">
        <v>2310080321</v>
      </c>
      <c r="E185" s="18" t="s">
        <v>18</v>
      </c>
      <c r="F185" s="18" t="s">
        <v>432</v>
      </c>
      <c r="G185" s="19" t="s">
        <v>233</v>
      </c>
      <c r="H185" s="18" t="s">
        <v>427</v>
      </c>
      <c r="I185" s="18">
        <v>9</v>
      </c>
      <c r="J185" s="18">
        <v>0.5</v>
      </c>
      <c r="K185" s="18" t="s">
        <v>27</v>
      </c>
      <c r="L185" s="18">
        <v>2</v>
      </c>
      <c r="M185" s="18">
        <f t="shared" si="15"/>
        <v>5.5</v>
      </c>
      <c r="N185" s="18"/>
    </row>
    <row r="186" s="3" customFormat="1" ht="14.65" customHeight="1" spans="1:14">
      <c r="A186" s="18" t="s">
        <v>416</v>
      </c>
      <c r="B186" s="19">
        <v>8</v>
      </c>
      <c r="C186" s="18" t="s">
        <v>433</v>
      </c>
      <c r="D186" s="18">
        <v>2337020231</v>
      </c>
      <c r="E186" s="18" t="s">
        <v>18</v>
      </c>
      <c r="F186" s="18" t="s">
        <v>434</v>
      </c>
      <c r="G186" s="19" t="s">
        <v>208</v>
      </c>
      <c r="H186" s="18" t="s">
        <v>435</v>
      </c>
      <c r="I186" s="18">
        <v>9</v>
      </c>
      <c r="J186" s="18">
        <v>0.5</v>
      </c>
      <c r="K186" s="18" t="s">
        <v>27</v>
      </c>
      <c r="L186" s="18">
        <v>2</v>
      </c>
      <c r="M186" s="18">
        <f t="shared" si="15"/>
        <v>5.5</v>
      </c>
      <c r="N186" s="18"/>
    </row>
    <row r="187" s="3" customFormat="1" ht="14.65" customHeight="1" spans="1:14">
      <c r="A187" s="18" t="s">
        <v>416</v>
      </c>
      <c r="B187" s="19">
        <v>9</v>
      </c>
      <c r="C187" s="18" t="s">
        <v>436</v>
      </c>
      <c r="D187" s="18">
        <v>2322010323</v>
      </c>
      <c r="E187" s="18" t="s">
        <v>18</v>
      </c>
      <c r="F187" s="18" t="s">
        <v>410</v>
      </c>
      <c r="G187" s="19" t="s">
        <v>33</v>
      </c>
      <c r="H187" s="18" t="s">
        <v>437</v>
      </c>
      <c r="I187" s="18">
        <v>9</v>
      </c>
      <c r="J187" s="18">
        <v>0.5</v>
      </c>
      <c r="K187" s="18" t="s">
        <v>27</v>
      </c>
      <c r="L187" s="18">
        <v>2</v>
      </c>
      <c r="M187" s="18">
        <f t="shared" si="15"/>
        <v>5.5</v>
      </c>
      <c r="N187" s="18"/>
    </row>
    <row r="188" s="3" customFormat="1" ht="14.65" customHeight="1" spans="1:14">
      <c r="A188" s="18" t="s">
        <v>416</v>
      </c>
      <c r="B188" s="19">
        <v>10</v>
      </c>
      <c r="C188" s="18" t="s">
        <v>438</v>
      </c>
      <c r="D188" s="18">
        <v>2320100416</v>
      </c>
      <c r="E188" s="18" t="s">
        <v>18</v>
      </c>
      <c r="F188" s="18" t="s">
        <v>439</v>
      </c>
      <c r="G188" s="19" t="s">
        <v>66</v>
      </c>
      <c r="H188" s="18" t="s">
        <v>427</v>
      </c>
      <c r="I188" s="18">
        <v>9</v>
      </c>
      <c r="J188" s="18">
        <v>0.5</v>
      </c>
      <c r="K188" s="18" t="s">
        <v>22</v>
      </c>
      <c r="L188" s="18">
        <v>8</v>
      </c>
      <c r="M188" s="18">
        <f t="shared" si="15"/>
        <v>8.5</v>
      </c>
      <c r="N188" s="18"/>
    </row>
    <row r="189" s="3" customFormat="1" ht="14.65" customHeight="1" spans="1:14">
      <c r="A189" s="18" t="s">
        <v>416</v>
      </c>
      <c r="B189" s="19">
        <v>11</v>
      </c>
      <c r="C189" s="18" t="s">
        <v>440</v>
      </c>
      <c r="D189" s="18">
        <v>2303080128</v>
      </c>
      <c r="E189" s="18" t="s">
        <v>18</v>
      </c>
      <c r="F189" s="18" t="s">
        <v>441</v>
      </c>
      <c r="G189" s="19" t="s">
        <v>47</v>
      </c>
      <c r="H189" s="18" t="s">
        <v>435</v>
      </c>
      <c r="I189" s="18">
        <v>9</v>
      </c>
      <c r="J189" s="18">
        <v>0.5</v>
      </c>
      <c r="K189" s="18" t="s">
        <v>27</v>
      </c>
      <c r="L189" s="18">
        <v>2</v>
      </c>
      <c r="M189" s="18">
        <f t="shared" si="15"/>
        <v>5.5</v>
      </c>
      <c r="N189" s="18"/>
    </row>
    <row r="190" s="3" customFormat="1" ht="14.65" customHeight="1" spans="1:14">
      <c r="A190" s="18" t="s">
        <v>416</v>
      </c>
      <c r="B190" s="19">
        <v>12</v>
      </c>
      <c r="C190" s="18" t="s">
        <v>442</v>
      </c>
      <c r="D190" s="18">
        <v>2306080126</v>
      </c>
      <c r="E190" s="18" t="s">
        <v>18</v>
      </c>
      <c r="F190" s="18" t="s">
        <v>335</v>
      </c>
      <c r="G190" s="19" t="s">
        <v>52</v>
      </c>
      <c r="H190" s="18" t="s">
        <v>443</v>
      </c>
      <c r="I190" s="18">
        <v>9</v>
      </c>
      <c r="J190" s="18">
        <v>0.5</v>
      </c>
      <c r="K190" s="18" t="s">
        <v>27</v>
      </c>
      <c r="L190" s="18">
        <v>2</v>
      </c>
      <c r="M190" s="18">
        <f t="shared" si="15"/>
        <v>5.5</v>
      </c>
      <c r="N190" s="18"/>
    </row>
    <row r="191" s="3" customFormat="1" ht="14.65" customHeight="1" spans="1:14">
      <c r="A191" s="18" t="s">
        <v>416</v>
      </c>
      <c r="B191" s="19">
        <v>13</v>
      </c>
      <c r="C191" s="18" t="s">
        <v>444</v>
      </c>
      <c r="D191" s="18">
        <v>2322010203</v>
      </c>
      <c r="E191" s="18" t="s">
        <v>18</v>
      </c>
      <c r="F191" s="18" t="s">
        <v>330</v>
      </c>
      <c r="G191" s="19" t="s">
        <v>331</v>
      </c>
      <c r="H191" s="18" t="s">
        <v>435</v>
      </c>
      <c r="I191" s="18">
        <v>9</v>
      </c>
      <c r="J191" s="18">
        <v>0.5</v>
      </c>
      <c r="K191" s="18" t="s">
        <v>27</v>
      </c>
      <c r="L191" s="18">
        <v>2</v>
      </c>
      <c r="M191" s="18">
        <f t="shared" si="15"/>
        <v>5.5</v>
      </c>
      <c r="N191" s="18"/>
    </row>
    <row r="192" s="3" customFormat="1" ht="14.65" customHeight="1" spans="1:14">
      <c r="A192" s="18" t="s">
        <v>416</v>
      </c>
      <c r="B192" s="19">
        <v>14</v>
      </c>
      <c r="C192" s="18" t="s">
        <v>445</v>
      </c>
      <c r="D192" s="18">
        <v>2323040318</v>
      </c>
      <c r="E192" s="18" t="s">
        <v>18</v>
      </c>
      <c r="F192" s="18" t="s">
        <v>446</v>
      </c>
      <c r="G192" s="19" t="s">
        <v>37</v>
      </c>
      <c r="H192" s="18" t="s">
        <v>443</v>
      </c>
      <c r="I192" s="18">
        <v>9</v>
      </c>
      <c r="J192" s="18">
        <v>0.5</v>
      </c>
      <c r="K192" s="18" t="s">
        <v>27</v>
      </c>
      <c r="L192" s="18">
        <v>2</v>
      </c>
      <c r="M192" s="18">
        <f t="shared" si="15"/>
        <v>5.5</v>
      </c>
      <c r="N192" s="18"/>
    </row>
    <row r="193" s="3" customFormat="1" ht="14.65" customHeight="1" spans="1:14">
      <c r="A193" s="18" t="s">
        <v>416</v>
      </c>
      <c r="B193" s="19">
        <v>15</v>
      </c>
      <c r="C193" s="18" t="s">
        <v>447</v>
      </c>
      <c r="D193" s="18">
        <v>2323040429</v>
      </c>
      <c r="E193" s="18" t="s">
        <v>18</v>
      </c>
      <c r="F193" s="18" t="s">
        <v>448</v>
      </c>
      <c r="G193" s="19" t="s">
        <v>47</v>
      </c>
      <c r="H193" s="18" t="s">
        <v>430</v>
      </c>
      <c r="I193" s="18">
        <v>9</v>
      </c>
      <c r="J193" s="18">
        <v>0.5</v>
      </c>
      <c r="K193" s="18" t="s">
        <v>27</v>
      </c>
      <c r="L193" s="18">
        <v>2</v>
      </c>
      <c r="M193" s="18">
        <f t="shared" si="15"/>
        <v>5.5</v>
      </c>
      <c r="N193" s="18"/>
    </row>
    <row r="194" s="3" customFormat="1" ht="14.65" customHeight="1" spans="1:14">
      <c r="A194" s="18" t="s">
        <v>416</v>
      </c>
      <c r="B194" s="19">
        <v>16</v>
      </c>
      <c r="C194" s="18" t="s">
        <v>449</v>
      </c>
      <c r="D194" s="18">
        <v>2319130226</v>
      </c>
      <c r="E194" s="18" t="s">
        <v>50</v>
      </c>
      <c r="F194" s="18" t="s">
        <v>166</v>
      </c>
      <c r="G194" s="19" t="s">
        <v>98</v>
      </c>
      <c r="H194" s="18" t="s">
        <v>450</v>
      </c>
      <c r="I194" s="18">
        <v>9</v>
      </c>
      <c r="J194" s="18">
        <v>0.5</v>
      </c>
      <c r="K194" s="18" t="s">
        <v>27</v>
      </c>
      <c r="L194" s="18">
        <v>2</v>
      </c>
      <c r="M194" s="18">
        <f t="shared" si="15"/>
        <v>5.5</v>
      </c>
      <c r="N194" s="18"/>
    </row>
    <row r="195" s="3" customFormat="1" ht="14.65" customHeight="1" spans="1:14">
      <c r="A195" s="18" t="s">
        <v>416</v>
      </c>
      <c r="B195" s="19">
        <v>17</v>
      </c>
      <c r="C195" s="18" t="s">
        <v>451</v>
      </c>
      <c r="D195" s="18">
        <v>2319130221</v>
      </c>
      <c r="E195" s="18" t="s">
        <v>18</v>
      </c>
      <c r="F195" s="18" t="s">
        <v>166</v>
      </c>
      <c r="G195" s="19" t="s">
        <v>98</v>
      </c>
      <c r="H195" s="18" t="s">
        <v>437</v>
      </c>
      <c r="I195" s="18">
        <v>9</v>
      </c>
      <c r="J195" s="18">
        <v>0.5</v>
      </c>
      <c r="K195" s="18" t="s">
        <v>22</v>
      </c>
      <c r="L195" s="18">
        <v>8</v>
      </c>
      <c r="M195" s="18">
        <f t="shared" si="15"/>
        <v>8.5</v>
      </c>
      <c r="N195" s="18"/>
    </row>
    <row r="196" s="3" customFormat="1" ht="14.65" customHeight="1" spans="1:14">
      <c r="A196" s="18" t="s">
        <v>416</v>
      </c>
      <c r="B196" s="19">
        <v>18</v>
      </c>
      <c r="C196" s="18" t="s">
        <v>452</v>
      </c>
      <c r="D196" s="18">
        <v>2319130311</v>
      </c>
      <c r="E196" s="18" t="s">
        <v>18</v>
      </c>
      <c r="F196" s="18" t="s">
        <v>166</v>
      </c>
      <c r="G196" s="19" t="s">
        <v>98</v>
      </c>
      <c r="H196" s="18" t="s">
        <v>430</v>
      </c>
      <c r="I196" s="18">
        <v>9</v>
      </c>
      <c r="J196" s="18">
        <v>0.5</v>
      </c>
      <c r="K196" s="18" t="s">
        <v>27</v>
      </c>
      <c r="L196" s="18">
        <v>2</v>
      </c>
      <c r="M196" s="18">
        <f t="shared" si="15"/>
        <v>5.5</v>
      </c>
      <c r="N196" s="18"/>
    </row>
    <row r="197" s="3" customFormat="1" ht="14.65" customHeight="1" spans="1:14">
      <c r="A197" s="18" t="s">
        <v>416</v>
      </c>
      <c r="B197" s="19">
        <v>19</v>
      </c>
      <c r="C197" s="18" t="s">
        <v>453</v>
      </c>
      <c r="D197" s="18">
        <v>2322010116</v>
      </c>
      <c r="E197" s="18" t="s">
        <v>18</v>
      </c>
      <c r="F197" s="18" t="s">
        <v>454</v>
      </c>
      <c r="G197" s="19" t="s">
        <v>66</v>
      </c>
      <c r="H197" s="18" t="s">
        <v>450</v>
      </c>
      <c r="I197" s="18">
        <v>9</v>
      </c>
      <c r="J197" s="18">
        <v>0.5</v>
      </c>
      <c r="K197" s="18" t="s">
        <v>27</v>
      </c>
      <c r="L197" s="18">
        <v>2</v>
      </c>
      <c r="M197" s="18">
        <f t="shared" si="15"/>
        <v>5.5</v>
      </c>
      <c r="N197" s="18"/>
    </row>
    <row r="198" s="3" customFormat="1" ht="14.65" customHeight="1" spans="1:14">
      <c r="A198" s="18" t="s">
        <v>416</v>
      </c>
      <c r="B198" s="19">
        <v>20</v>
      </c>
      <c r="C198" s="18" t="s">
        <v>455</v>
      </c>
      <c r="D198" s="18">
        <v>2308160208</v>
      </c>
      <c r="E198" s="18" t="s">
        <v>50</v>
      </c>
      <c r="F198" s="18" t="s">
        <v>88</v>
      </c>
      <c r="G198" s="19" t="s">
        <v>89</v>
      </c>
      <c r="H198" s="18" t="s">
        <v>450</v>
      </c>
      <c r="I198" s="18">
        <v>9</v>
      </c>
      <c r="J198" s="18">
        <v>0.5</v>
      </c>
      <c r="K198" s="18" t="s">
        <v>27</v>
      </c>
      <c r="L198" s="18">
        <v>2</v>
      </c>
      <c r="M198" s="18">
        <f t="shared" si="15"/>
        <v>5.5</v>
      </c>
      <c r="N198" s="18"/>
    </row>
    <row r="199" s="6" customFormat="1" ht="14.65" customHeight="1" spans="1:14">
      <c r="A199" s="18" t="s">
        <v>456</v>
      </c>
      <c r="B199" s="19">
        <v>1</v>
      </c>
      <c r="C199" s="19" t="s">
        <v>457</v>
      </c>
      <c r="D199" s="19">
        <v>2220100106</v>
      </c>
      <c r="E199" s="19" t="s">
        <v>39</v>
      </c>
      <c r="F199" s="19" t="s">
        <v>135</v>
      </c>
      <c r="G199" s="19" t="s">
        <v>33</v>
      </c>
      <c r="H199" s="19" t="s">
        <v>458</v>
      </c>
      <c r="I199" s="19">
        <v>12</v>
      </c>
      <c r="J199" s="19">
        <v>1</v>
      </c>
      <c r="K199" s="18" t="s">
        <v>22</v>
      </c>
      <c r="L199" s="18">
        <v>8</v>
      </c>
      <c r="M199" s="19">
        <v>20</v>
      </c>
      <c r="N199" s="19"/>
    </row>
    <row r="200" s="6" customFormat="1" ht="14.65" customHeight="1" spans="1:14">
      <c r="A200" s="18" t="s">
        <v>456</v>
      </c>
      <c r="B200" s="19">
        <v>2</v>
      </c>
      <c r="C200" s="19" t="s">
        <v>459</v>
      </c>
      <c r="D200" s="19">
        <v>2220100103</v>
      </c>
      <c r="E200" s="19" t="s">
        <v>18</v>
      </c>
      <c r="F200" s="19" t="s">
        <v>390</v>
      </c>
      <c r="G200" s="19" t="s">
        <v>33</v>
      </c>
      <c r="H200" s="19" t="s">
        <v>458</v>
      </c>
      <c r="I200" s="19">
        <v>12</v>
      </c>
      <c r="J200" s="19">
        <v>0.5</v>
      </c>
      <c r="K200" s="18" t="s">
        <v>27</v>
      </c>
      <c r="L200" s="18">
        <v>2</v>
      </c>
      <c r="M200" s="19">
        <f>(I200+L200)*J200</f>
        <v>7</v>
      </c>
      <c r="N200" s="19"/>
    </row>
    <row r="201" s="6" customFormat="1" ht="14.65" customHeight="1" spans="1:14">
      <c r="A201" s="18" t="s">
        <v>456</v>
      </c>
      <c r="B201" s="19">
        <v>3</v>
      </c>
      <c r="C201" s="19" t="s">
        <v>460</v>
      </c>
      <c r="D201" s="19">
        <v>2102080118</v>
      </c>
      <c r="E201" s="19" t="s">
        <v>18</v>
      </c>
      <c r="F201" s="19" t="s">
        <v>461</v>
      </c>
      <c r="G201" s="19" t="s">
        <v>33</v>
      </c>
      <c r="H201" s="19" t="s">
        <v>458</v>
      </c>
      <c r="I201" s="19">
        <v>12</v>
      </c>
      <c r="J201" s="19">
        <v>0.5</v>
      </c>
      <c r="K201" s="18" t="s">
        <v>27</v>
      </c>
      <c r="L201" s="18">
        <v>2</v>
      </c>
      <c r="M201" s="19">
        <f>(I201+L201)*J201</f>
        <v>7</v>
      </c>
      <c r="N201" s="19"/>
    </row>
    <row r="202" s="6" customFormat="1" ht="14.65" customHeight="1" spans="1:14">
      <c r="A202" s="18" t="s">
        <v>456</v>
      </c>
      <c r="B202" s="19">
        <v>4</v>
      </c>
      <c r="C202" s="19" t="s">
        <v>462</v>
      </c>
      <c r="D202" s="19">
        <v>2220100132</v>
      </c>
      <c r="E202" s="19" t="s">
        <v>18</v>
      </c>
      <c r="F202" s="19" t="s">
        <v>103</v>
      </c>
      <c r="G202" s="19" t="s">
        <v>104</v>
      </c>
      <c r="H202" s="19" t="s">
        <v>458</v>
      </c>
      <c r="I202" s="19">
        <v>12</v>
      </c>
      <c r="J202" s="19">
        <v>0.5</v>
      </c>
      <c r="K202" s="18" t="s">
        <v>22</v>
      </c>
      <c r="L202" s="18">
        <v>8</v>
      </c>
      <c r="M202" s="19">
        <v>10</v>
      </c>
      <c r="N202" s="19"/>
    </row>
    <row r="203" s="6" customFormat="1" ht="14.65" customHeight="1" spans="1:14">
      <c r="A203" s="18" t="s">
        <v>456</v>
      </c>
      <c r="B203" s="19">
        <v>5</v>
      </c>
      <c r="C203" s="19" t="s">
        <v>463</v>
      </c>
      <c r="D203" s="19">
        <v>2320100231</v>
      </c>
      <c r="E203" s="19" t="s">
        <v>18</v>
      </c>
      <c r="F203" s="19" t="s">
        <v>464</v>
      </c>
      <c r="G203" s="19" t="s">
        <v>33</v>
      </c>
      <c r="H203" s="19" t="s">
        <v>458</v>
      </c>
      <c r="I203" s="19">
        <v>12</v>
      </c>
      <c r="J203" s="19">
        <v>0.5</v>
      </c>
      <c r="K203" s="18" t="s">
        <v>27</v>
      </c>
      <c r="L203" s="18">
        <v>2</v>
      </c>
      <c r="M203" s="19">
        <v>7</v>
      </c>
      <c r="N203" s="19"/>
    </row>
    <row r="204" s="6" customFormat="1" ht="14.65" customHeight="1" spans="1:14">
      <c r="A204" s="18" t="s">
        <v>456</v>
      </c>
      <c r="B204" s="19">
        <v>6</v>
      </c>
      <c r="C204" s="19" t="s">
        <v>465</v>
      </c>
      <c r="D204" s="19">
        <v>2220100124</v>
      </c>
      <c r="E204" s="19" t="s">
        <v>50</v>
      </c>
      <c r="F204" s="19" t="s">
        <v>135</v>
      </c>
      <c r="G204" s="19" t="s">
        <v>33</v>
      </c>
      <c r="H204" s="19" t="s">
        <v>458</v>
      </c>
      <c r="I204" s="19">
        <v>12</v>
      </c>
      <c r="J204" s="19">
        <v>0.5</v>
      </c>
      <c r="K204" s="18" t="s">
        <v>27</v>
      </c>
      <c r="L204" s="18">
        <v>2</v>
      </c>
      <c r="M204" s="19">
        <v>7</v>
      </c>
      <c r="N204" s="19"/>
    </row>
    <row r="205" s="6" customFormat="1" ht="14.65" customHeight="1" spans="1:14">
      <c r="A205" s="18" t="s">
        <v>466</v>
      </c>
      <c r="B205" s="19">
        <v>1</v>
      </c>
      <c r="C205" s="19" t="s">
        <v>467</v>
      </c>
      <c r="D205" s="19">
        <v>2335020426</v>
      </c>
      <c r="E205" s="19" t="s">
        <v>18</v>
      </c>
      <c r="F205" s="19" t="s">
        <v>468</v>
      </c>
      <c r="G205" s="19" t="s">
        <v>30</v>
      </c>
      <c r="H205" s="19" t="s">
        <v>21</v>
      </c>
      <c r="I205" s="19">
        <v>12</v>
      </c>
      <c r="J205" s="19">
        <v>0.5</v>
      </c>
      <c r="K205" s="18" t="s">
        <v>22</v>
      </c>
      <c r="L205" s="18">
        <v>8</v>
      </c>
      <c r="M205" s="19">
        <f>(I205+L205)*J205</f>
        <v>10</v>
      </c>
      <c r="N205" s="27"/>
    </row>
    <row r="206" s="6" customFormat="1" ht="14.65" customHeight="1" spans="1:14">
      <c r="A206" s="18" t="s">
        <v>466</v>
      </c>
      <c r="B206" s="19">
        <v>2</v>
      </c>
      <c r="C206" s="19" t="s">
        <v>469</v>
      </c>
      <c r="D206" s="19">
        <v>2235020301</v>
      </c>
      <c r="E206" s="19" t="s">
        <v>18</v>
      </c>
      <c r="F206" s="19" t="s">
        <v>29</v>
      </c>
      <c r="G206" s="19" t="s">
        <v>30</v>
      </c>
      <c r="H206" s="19" t="s">
        <v>26</v>
      </c>
      <c r="I206" s="19">
        <v>12</v>
      </c>
      <c r="J206" s="19">
        <v>1</v>
      </c>
      <c r="K206" s="18" t="s">
        <v>27</v>
      </c>
      <c r="L206" s="18">
        <v>2</v>
      </c>
      <c r="M206" s="19">
        <f>(I206+L206)*J206</f>
        <v>14</v>
      </c>
      <c r="N206" s="27"/>
    </row>
    <row r="207" s="7" customFormat="1" ht="14.65" customHeight="1" spans="1:14">
      <c r="A207" s="18" t="s">
        <v>470</v>
      </c>
      <c r="B207" s="19">
        <v>1</v>
      </c>
      <c r="C207" s="19" t="s">
        <v>471</v>
      </c>
      <c r="D207" s="19">
        <v>2312190629</v>
      </c>
      <c r="E207" s="19" t="s">
        <v>18</v>
      </c>
      <c r="F207" s="19" t="s">
        <v>472</v>
      </c>
      <c r="G207" s="19" t="s">
        <v>121</v>
      </c>
      <c r="H207" s="19" t="s">
        <v>26</v>
      </c>
      <c r="I207" s="19">
        <v>12</v>
      </c>
      <c r="J207" s="19">
        <v>1</v>
      </c>
      <c r="K207" s="18" t="s">
        <v>22</v>
      </c>
      <c r="L207" s="18">
        <v>8</v>
      </c>
      <c r="M207" s="19">
        <f>(I207+L207)*J207</f>
        <v>20</v>
      </c>
      <c r="N207" s="24"/>
    </row>
    <row r="208" s="7" customFormat="1" ht="14.65" customHeight="1" spans="1:14">
      <c r="A208" s="18" t="s">
        <v>470</v>
      </c>
      <c r="B208" s="19">
        <v>2</v>
      </c>
      <c r="C208" s="19" t="s">
        <v>473</v>
      </c>
      <c r="D208" s="19">
        <v>2312190523</v>
      </c>
      <c r="E208" s="19" t="s">
        <v>50</v>
      </c>
      <c r="F208" s="19" t="s">
        <v>474</v>
      </c>
      <c r="G208" s="19" t="s">
        <v>121</v>
      </c>
      <c r="H208" s="19" t="s">
        <v>21</v>
      </c>
      <c r="I208" s="19">
        <v>12</v>
      </c>
      <c r="J208" s="19">
        <v>1</v>
      </c>
      <c r="K208" s="18" t="s">
        <v>22</v>
      </c>
      <c r="L208" s="18">
        <v>8</v>
      </c>
      <c r="M208" s="19">
        <f t="shared" ref="M208:M217" si="16">(I208+L208)*J208</f>
        <v>20</v>
      </c>
      <c r="N208" s="25"/>
    </row>
    <row r="209" s="7" customFormat="1" ht="14.65" customHeight="1" spans="1:14">
      <c r="A209" s="18" t="s">
        <v>470</v>
      </c>
      <c r="B209" s="19">
        <v>3</v>
      </c>
      <c r="C209" s="19" t="s">
        <v>475</v>
      </c>
      <c r="D209" s="19">
        <v>2212190218</v>
      </c>
      <c r="E209" s="19" t="s">
        <v>18</v>
      </c>
      <c r="F209" s="19" t="s">
        <v>199</v>
      </c>
      <c r="G209" s="19" t="s">
        <v>121</v>
      </c>
      <c r="H209" s="19" t="s">
        <v>21</v>
      </c>
      <c r="I209" s="19">
        <v>12</v>
      </c>
      <c r="J209" s="19">
        <v>1</v>
      </c>
      <c r="K209" s="18" t="s">
        <v>22</v>
      </c>
      <c r="L209" s="18">
        <v>8</v>
      </c>
      <c r="M209" s="19">
        <f t="shared" si="16"/>
        <v>20</v>
      </c>
      <c r="N209" s="25"/>
    </row>
    <row r="210" s="7" customFormat="1" ht="14.65" customHeight="1" spans="1:14">
      <c r="A210" s="18" t="s">
        <v>470</v>
      </c>
      <c r="B210" s="19">
        <v>4</v>
      </c>
      <c r="C210" s="19" t="s">
        <v>476</v>
      </c>
      <c r="D210" s="19">
        <v>2302080131</v>
      </c>
      <c r="E210" s="19" t="s">
        <v>18</v>
      </c>
      <c r="F210" s="19" t="s">
        <v>477</v>
      </c>
      <c r="G210" s="19" t="s">
        <v>121</v>
      </c>
      <c r="H210" s="19" t="s">
        <v>21</v>
      </c>
      <c r="I210" s="19">
        <v>12</v>
      </c>
      <c r="J210" s="19">
        <v>1</v>
      </c>
      <c r="K210" s="18" t="s">
        <v>27</v>
      </c>
      <c r="L210" s="18">
        <v>2</v>
      </c>
      <c r="M210" s="19">
        <f t="shared" si="16"/>
        <v>14</v>
      </c>
      <c r="N210" s="24"/>
    </row>
    <row r="211" s="7" customFormat="1" ht="14.65" customHeight="1" spans="1:14">
      <c r="A211" s="18" t="s">
        <v>470</v>
      </c>
      <c r="B211" s="19">
        <v>5</v>
      </c>
      <c r="C211" s="19" t="s">
        <v>478</v>
      </c>
      <c r="D211" s="19">
        <v>2112190221</v>
      </c>
      <c r="E211" s="19" t="s">
        <v>39</v>
      </c>
      <c r="F211" s="19" t="s">
        <v>479</v>
      </c>
      <c r="G211" s="19" t="s">
        <v>121</v>
      </c>
      <c r="H211" s="19" t="s">
        <v>21</v>
      </c>
      <c r="I211" s="19">
        <v>12</v>
      </c>
      <c r="J211" s="19">
        <v>1</v>
      </c>
      <c r="K211" s="18" t="s">
        <v>27</v>
      </c>
      <c r="L211" s="18">
        <v>2</v>
      </c>
      <c r="M211" s="19">
        <f t="shared" si="16"/>
        <v>14</v>
      </c>
      <c r="N211" s="24"/>
    </row>
    <row r="212" s="7" customFormat="1" ht="14.65" customHeight="1" spans="1:14">
      <c r="A212" s="18" t="s">
        <v>470</v>
      </c>
      <c r="B212" s="19">
        <v>6</v>
      </c>
      <c r="C212" s="19" t="s">
        <v>480</v>
      </c>
      <c r="D212" s="19">
        <v>2212190311</v>
      </c>
      <c r="E212" s="19" t="s">
        <v>18</v>
      </c>
      <c r="F212" s="19" t="s">
        <v>481</v>
      </c>
      <c r="G212" s="19" t="s">
        <v>121</v>
      </c>
      <c r="H212" s="19" t="s">
        <v>21</v>
      </c>
      <c r="I212" s="19">
        <v>12</v>
      </c>
      <c r="J212" s="19">
        <v>1</v>
      </c>
      <c r="K212" s="18" t="s">
        <v>27</v>
      </c>
      <c r="L212" s="18">
        <v>2</v>
      </c>
      <c r="M212" s="19">
        <f t="shared" si="16"/>
        <v>14</v>
      </c>
      <c r="N212" s="24"/>
    </row>
    <row r="213" s="7" customFormat="1" ht="14.65" customHeight="1" spans="1:14">
      <c r="A213" s="18" t="s">
        <v>470</v>
      </c>
      <c r="B213" s="19">
        <v>7</v>
      </c>
      <c r="C213" s="19" t="s">
        <v>482</v>
      </c>
      <c r="D213" s="19">
        <v>2202100112</v>
      </c>
      <c r="E213" s="19" t="s">
        <v>50</v>
      </c>
      <c r="F213" s="19" t="s">
        <v>483</v>
      </c>
      <c r="G213" s="19" t="s">
        <v>121</v>
      </c>
      <c r="H213" s="19" t="s">
        <v>21</v>
      </c>
      <c r="I213" s="19">
        <v>12</v>
      </c>
      <c r="J213" s="19">
        <v>1</v>
      </c>
      <c r="K213" s="18" t="s">
        <v>27</v>
      </c>
      <c r="L213" s="18">
        <v>2</v>
      </c>
      <c r="M213" s="19">
        <f t="shared" si="16"/>
        <v>14</v>
      </c>
      <c r="N213" s="24"/>
    </row>
    <row r="214" s="7" customFormat="1" ht="14.65" customHeight="1" spans="1:14">
      <c r="A214" s="18" t="s">
        <v>470</v>
      </c>
      <c r="B214" s="19">
        <v>8</v>
      </c>
      <c r="C214" s="19" t="s">
        <v>484</v>
      </c>
      <c r="D214" s="19">
        <v>2312190526</v>
      </c>
      <c r="E214" s="19" t="s">
        <v>50</v>
      </c>
      <c r="F214" s="19" t="s">
        <v>474</v>
      </c>
      <c r="G214" s="19" t="s">
        <v>121</v>
      </c>
      <c r="H214" s="19" t="s">
        <v>21</v>
      </c>
      <c r="I214" s="19">
        <v>12</v>
      </c>
      <c r="J214" s="19">
        <v>1</v>
      </c>
      <c r="K214" s="18" t="s">
        <v>27</v>
      </c>
      <c r="L214" s="18">
        <v>2</v>
      </c>
      <c r="M214" s="19">
        <f t="shared" si="16"/>
        <v>14</v>
      </c>
      <c r="N214" s="24"/>
    </row>
    <row r="215" s="6" customFormat="1" ht="14.65" customHeight="1" spans="1:14">
      <c r="A215" s="18" t="s">
        <v>470</v>
      </c>
      <c r="B215" s="19">
        <v>9</v>
      </c>
      <c r="C215" s="19" t="s">
        <v>485</v>
      </c>
      <c r="D215" s="19">
        <v>2135020629</v>
      </c>
      <c r="E215" s="19" t="s">
        <v>18</v>
      </c>
      <c r="F215" s="19" t="s">
        <v>486</v>
      </c>
      <c r="G215" s="19" t="s">
        <v>121</v>
      </c>
      <c r="H215" s="19" t="s">
        <v>21</v>
      </c>
      <c r="I215" s="19">
        <v>12</v>
      </c>
      <c r="J215" s="19">
        <v>1</v>
      </c>
      <c r="K215" s="18" t="s">
        <v>27</v>
      </c>
      <c r="L215" s="18">
        <v>2</v>
      </c>
      <c r="M215" s="19">
        <f t="shared" si="16"/>
        <v>14</v>
      </c>
      <c r="N215" s="27"/>
    </row>
    <row r="216" s="6" customFormat="1" ht="14.65" customHeight="1" spans="1:14">
      <c r="A216" s="18" t="s">
        <v>470</v>
      </c>
      <c r="B216" s="19">
        <v>10</v>
      </c>
      <c r="C216" s="19" t="s">
        <v>487</v>
      </c>
      <c r="D216" s="19">
        <v>2112190223</v>
      </c>
      <c r="E216" s="19" t="s">
        <v>127</v>
      </c>
      <c r="F216" s="19" t="s">
        <v>488</v>
      </c>
      <c r="G216" s="19" t="s">
        <v>121</v>
      </c>
      <c r="H216" s="19" t="s">
        <v>21</v>
      </c>
      <c r="I216" s="19">
        <v>12</v>
      </c>
      <c r="J216" s="19">
        <v>1</v>
      </c>
      <c r="K216" s="18" t="s">
        <v>27</v>
      </c>
      <c r="L216" s="18">
        <v>2</v>
      </c>
      <c r="M216" s="19">
        <f t="shared" si="16"/>
        <v>14</v>
      </c>
      <c r="N216" s="27"/>
    </row>
    <row r="217" s="7" customFormat="1" ht="14.65" customHeight="1" spans="1:14">
      <c r="A217" s="31" t="s">
        <v>489</v>
      </c>
      <c r="B217" s="19">
        <v>1</v>
      </c>
      <c r="C217" s="32" t="s">
        <v>490</v>
      </c>
      <c r="D217" s="32">
        <v>2310080318</v>
      </c>
      <c r="E217" s="32" t="s">
        <v>18</v>
      </c>
      <c r="F217" s="32" t="s">
        <v>318</v>
      </c>
      <c r="G217" s="32" t="s">
        <v>222</v>
      </c>
      <c r="H217" s="32" t="s">
        <v>99</v>
      </c>
      <c r="I217" s="32">
        <v>12</v>
      </c>
      <c r="J217" s="32">
        <v>0.5</v>
      </c>
      <c r="K217" s="33" t="s">
        <v>22</v>
      </c>
      <c r="L217" s="33">
        <v>8</v>
      </c>
      <c r="M217" s="32">
        <f t="shared" si="16"/>
        <v>10</v>
      </c>
      <c r="N217" s="32"/>
    </row>
    <row r="218" s="6" customFormat="1" ht="14.65" customHeight="1" spans="1:14">
      <c r="A218" s="31" t="s">
        <v>489</v>
      </c>
      <c r="B218" s="19">
        <v>2</v>
      </c>
      <c r="C218" s="32" t="s">
        <v>491</v>
      </c>
      <c r="D218" s="32">
        <v>2220100618</v>
      </c>
      <c r="E218" s="32" t="s">
        <v>18</v>
      </c>
      <c r="F218" s="32" t="s">
        <v>199</v>
      </c>
      <c r="G218" s="32" t="s">
        <v>200</v>
      </c>
      <c r="H218" s="32" t="s">
        <v>99</v>
      </c>
      <c r="I218" s="32">
        <v>12</v>
      </c>
      <c r="J218" s="32">
        <v>0.5</v>
      </c>
      <c r="K218" s="33" t="s">
        <v>22</v>
      </c>
      <c r="L218" s="33">
        <v>8</v>
      </c>
      <c r="M218" s="32">
        <v>10</v>
      </c>
      <c r="N218" s="34"/>
    </row>
    <row r="219" s="6" customFormat="1" ht="14.65" customHeight="1" spans="1:14">
      <c r="A219" s="31" t="s">
        <v>489</v>
      </c>
      <c r="B219" s="19">
        <v>3</v>
      </c>
      <c r="C219" s="32" t="s">
        <v>492</v>
      </c>
      <c r="D219" s="32">
        <v>2311060411</v>
      </c>
      <c r="E219" s="32" t="s">
        <v>18</v>
      </c>
      <c r="F219" s="32" t="s">
        <v>326</v>
      </c>
      <c r="G219" s="32" t="s">
        <v>180</v>
      </c>
      <c r="H219" s="32" t="s">
        <v>21</v>
      </c>
      <c r="I219" s="32">
        <v>12</v>
      </c>
      <c r="J219" s="32">
        <v>0.5</v>
      </c>
      <c r="K219" s="33" t="s">
        <v>27</v>
      </c>
      <c r="L219" s="33">
        <v>2</v>
      </c>
      <c r="M219" s="32">
        <v>7</v>
      </c>
      <c r="N219" s="34"/>
    </row>
    <row r="220" s="6" customFormat="1" ht="14.65" customHeight="1" spans="1:14">
      <c r="A220" s="31" t="s">
        <v>489</v>
      </c>
      <c r="B220" s="19">
        <v>4</v>
      </c>
      <c r="C220" s="32" t="s">
        <v>493</v>
      </c>
      <c r="D220" s="32">
        <v>2335020409</v>
      </c>
      <c r="E220" s="32" t="s">
        <v>18</v>
      </c>
      <c r="F220" s="32" t="s">
        <v>468</v>
      </c>
      <c r="G220" s="32" t="s">
        <v>30</v>
      </c>
      <c r="H220" s="32" t="s">
        <v>21</v>
      </c>
      <c r="I220" s="32">
        <v>12</v>
      </c>
      <c r="J220" s="32">
        <v>0.5</v>
      </c>
      <c r="K220" s="33" t="s">
        <v>27</v>
      </c>
      <c r="L220" s="33">
        <v>2</v>
      </c>
      <c r="M220" s="32">
        <v>7</v>
      </c>
      <c r="N220" s="32"/>
    </row>
    <row r="221" s="6" customFormat="1" ht="14.65" customHeight="1" spans="1:14">
      <c r="A221" s="31" t="s">
        <v>489</v>
      </c>
      <c r="B221" s="19">
        <v>5</v>
      </c>
      <c r="C221" s="32" t="s">
        <v>494</v>
      </c>
      <c r="D221" s="32">
        <v>2323040529</v>
      </c>
      <c r="E221" s="32" t="s">
        <v>50</v>
      </c>
      <c r="F221" s="32" t="s">
        <v>326</v>
      </c>
      <c r="G221" s="32" t="s">
        <v>180</v>
      </c>
      <c r="H221" s="32" t="s">
        <v>21</v>
      </c>
      <c r="I221" s="32">
        <v>12</v>
      </c>
      <c r="J221" s="32">
        <v>0.5</v>
      </c>
      <c r="K221" s="33" t="s">
        <v>27</v>
      </c>
      <c r="L221" s="33">
        <v>2</v>
      </c>
      <c r="M221" s="32">
        <v>7</v>
      </c>
      <c r="N221" s="32"/>
    </row>
    <row r="222" s="6" customFormat="1" ht="14.65" customHeight="1" spans="1:14">
      <c r="A222" s="31" t="s">
        <v>489</v>
      </c>
      <c r="B222" s="19">
        <v>6</v>
      </c>
      <c r="C222" s="32" t="s">
        <v>495</v>
      </c>
      <c r="D222" s="32">
        <v>2303080633</v>
      </c>
      <c r="E222" s="32" t="s">
        <v>18</v>
      </c>
      <c r="F222" s="32" t="s">
        <v>55</v>
      </c>
      <c r="G222" s="32" t="s">
        <v>47</v>
      </c>
      <c r="H222" s="32" t="s">
        <v>21</v>
      </c>
      <c r="I222" s="32">
        <v>12</v>
      </c>
      <c r="J222" s="32">
        <v>0.5</v>
      </c>
      <c r="K222" s="33" t="s">
        <v>27</v>
      </c>
      <c r="L222" s="33">
        <v>2</v>
      </c>
      <c r="M222" s="32">
        <v>7</v>
      </c>
      <c r="N222" s="32"/>
    </row>
    <row r="223" s="6" customFormat="1" ht="14.65" customHeight="1" spans="1:14">
      <c r="A223" s="18" t="s">
        <v>496</v>
      </c>
      <c r="B223" s="19">
        <v>1</v>
      </c>
      <c r="C223" s="19" t="s">
        <v>497</v>
      </c>
      <c r="D223" s="19">
        <v>2206070532</v>
      </c>
      <c r="E223" s="19" t="s">
        <v>18</v>
      </c>
      <c r="F223" s="19" t="s">
        <v>62</v>
      </c>
      <c r="G223" s="19" t="s">
        <v>63</v>
      </c>
      <c r="H223" s="19" t="s">
        <v>99</v>
      </c>
      <c r="I223" s="19">
        <v>12</v>
      </c>
      <c r="J223" s="19">
        <v>0.5</v>
      </c>
      <c r="K223" s="18" t="s">
        <v>22</v>
      </c>
      <c r="L223" s="18">
        <v>8</v>
      </c>
      <c r="M223" s="19">
        <f>(I223+L223)*J223</f>
        <v>10</v>
      </c>
      <c r="N223" s="19"/>
    </row>
    <row r="224" s="6" customFormat="1" ht="14.65" customHeight="1" spans="1:14">
      <c r="A224" s="18" t="s">
        <v>496</v>
      </c>
      <c r="B224" s="19">
        <v>2</v>
      </c>
      <c r="C224" s="19" t="s">
        <v>498</v>
      </c>
      <c r="D224" s="19">
        <v>2206070333</v>
      </c>
      <c r="E224" s="19" t="s">
        <v>18</v>
      </c>
      <c r="F224" s="19" t="s">
        <v>62</v>
      </c>
      <c r="G224" s="19" t="s">
        <v>63</v>
      </c>
      <c r="H224" s="19" t="s">
        <v>99</v>
      </c>
      <c r="I224" s="19">
        <v>12</v>
      </c>
      <c r="J224" s="19">
        <v>0.5</v>
      </c>
      <c r="K224" s="18" t="s">
        <v>27</v>
      </c>
      <c r="L224" s="18">
        <v>2</v>
      </c>
      <c r="M224" s="19">
        <f t="shared" ref="M224:M230" si="17">(I224+L224)*J224</f>
        <v>7</v>
      </c>
      <c r="N224" s="27"/>
    </row>
    <row r="225" s="6" customFormat="1" ht="14.65" customHeight="1" spans="1:14">
      <c r="A225" s="18" t="s">
        <v>496</v>
      </c>
      <c r="B225" s="19">
        <v>3</v>
      </c>
      <c r="C225" s="19" t="s">
        <v>499</v>
      </c>
      <c r="D225" s="19">
        <v>2106020109</v>
      </c>
      <c r="E225" s="19" t="s">
        <v>39</v>
      </c>
      <c r="F225" s="19" t="s">
        <v>500</v>
      </c>
      <c r="G225" s="19" t="s">
        <v>98</v>
      </c>
      <c r="H225" s="19" t="s">
        <v>99</v>
      </c>
      <c r="I225" s="19">
        <v>12</v>
      </c>
      <c r="J225" s="19">
        <v>0.5</v>
      </c>
      <c r="K225" s="18" t="s">
        <v>22</v>
      </c>
      <c r="L225" s="18">
        <v>8</v>
      </c>
      <c r="M225" s="19">
        <f t="shared" si="17"/>
        <v>10</v>
      </c>
      <c r="N225" s="27"/>
    </row>
    <row r="226" s="6" customFormat="1" ht="14.65" customHeight="1" spans="1:14">
      <c r="A226" s="18" t="s">
        <v>496</v>
      </c>
      <c r="B226" s="19">
        <v>4</v>
      </c>
      <c r="C226" s="19" t="s">
        <v>501</v>
      </c>
      <c r="D226" s="19">
        <v>2306080115</v>
      </c>
      <c r="E226" s="19" t="s">
        <v>18</v>
      </c>
      <c r="F226" s="19" t="s">
        <v>502</v>
      </c>
      <c r="G226" s="19" t="s">
        <v>63</v>
      </c>
      <c r="H226" s="19" t="s">
        <v>503</v>
      </c>
      <c r="I226" s="19">
        <v>9</v>
      </c>
      <c r="J226" s="19">
        <v>0.5</v>
      </c>
      <c r="K226" s="18" t="s">
        <v>27</v>
      </c>
      <c r="L226" s="18">
        <v>2</v>
      </c>
      <c r="M226" s="19">
        <f t="shared" si="17"/>
        <v>5.5</v>
      </c>
      <c r="N226" s="19"/>
    </row>
    <row r="227" s="6" customFormat="1" ht="14.65" customHeight="1" spans="1:14">
      <c r="A227" s="18" t="s">
        <v>496</v>
      </c>
      <c r="B227" s="19">
        <v>5</v>
      </c>
      <c r="C227" s="19" t="s">
        <v>504</v>
      </c>
      <c r="D227" s="19">
        <v>2306070236</v>
      </c>
      <c r="E227" s="19" t="s">
        <v>50</v>
      </c>
      <c r="F227" s="19" t="s">
        <v>91</v>
      </c>
      <c r="G227" s="19" t="s">
        <v>63</v>
      </c>
      <c r="H227" s="19" t="s">
        <v>505</v>
      </c>
      <c r="I227" s="19">
        <v>9</v>
      </c>
      <c r="J227" s="19">
        <v>0.5</v>
      </c>
      <c r="K227" s="18" t="s">
        <v>27</v>
      </c>
      <c r="L227" s="18">
        <v>2</v>
      </c>
      <c r="M227" s="19">
        <f t="shared" si="17"/>
        <v>5.5</v>
      </c>
      <c r="N227" s="19"/>
    </row>
    <row r="228" s="7" customFormat="1" ht="14.65" customHeight="1" spans="1:14">
      <c r="A228" s="18" t="s">
        <v>496</v>
      </c>
      <c r="B228" s="19">
        <v>6</v>
      </c>
      <c r="C228" s="19" t="s">
        <v>506</v>
      </c>
      <c r="D228" s="19">
        <v>2306070513</v>
      </c>
      <c r="E228" s="19" t="s">
        <v>18</v>
      </c>
      <c r="F228" s="19" t="s">
        <v>112</v>
      </c>
      <c r="G228" s="19" t="s">
        <v>63</v>
      </c>
      <c r="H228" s="19" t="s">
        <v>507</v>
      </c>
      <c r="I228" s="19">
        <v>9</v>
      </c>
      <c r="J228" s="19">
        <v>0.5</v>
      </c>
      <c r="K228" s="18" t="s">
        <v>27</v>
      </c>
      <c r="L228" s="18">
        <v>2</v>
      </c>
      <c r="M228" s="19">
        <f t="shared" si="17"/>
        <v>5.5</v>
      </c>
      <c r="N228" s="19"/>
    </row>
    <row r="229" s="7" customFormat="1" ht="14.65" customHeight="1" spans="1:14">
      <c r="A229" s="18" t="s">
        <v>496</v>
      </c>
      <c r="B229" s="19">
        <v>7</v>
      </c>
      <c r="C229" s="19" t="s">
        <v>508</v>
      </c>
      <c r="D229" s="19">
        <v>2306070601</v>
      </c>
      <c r="E229" s="19" t="s">
        <v>18</v>
      </c>
      <c r="F229" s="19" t="s">
        <v>91</v>
      </c>
      <c r="G229" s="19" t="s">
        <v>63</v>
      </c>
      <c r="H229" s="19" t="s">
        <v>509</v>
      </c>
      <c r="I229" s="19">
        <v>9</v>
      </c>
      <c r="J229" s="19">
        <v>0.5</v>
      </c>
      <c r="K229" s="18" t="s">
        <v>27</v>
      </c>
      <c r="L229" s="18">
        <v>2</v>
      </c>
      <c r="M229" s="19">
        <f t="shared" si="17"/>
        <v>5.5</v>
      </c>
      <c r="N229" s="19"/>
    </row>
    <row r="230" s="7" customFormat="1" ht="14.65" customHeight="1" spans="1:14">
      <c r="A230" s="18" t="s">
        <v>510</v>
      </c>
      <c r="B230" s="19">
        <v>1</v>
      </c>
      <c r="C230" s="19" t="s">
        <v>511</v>
      </c>
      <c r="D230" s="19">
        <v>2236010228</v>
      </c>
      <c r="E230" s="19" t="s">
        <v>18</v>
      </c>
      <c r="F230" s="19" t="s">
        <v>512</v>
      </c>
      <c r="G230" s="19" t="s">
        <v>125</v>
      </c>
      <c r="H230" s="19" t="s">
        <v>99</v>
      </c>
      <c r="I230" s="19">
        <v>12</v>
      </c>
      <c r="J230" s="19">
        <v>0.5</v>
      </c>
      <c r="K230" s="18" t="s">
        <v>22</v>
      </c>
      <c r="L230" s="18">
        <v>8</v>
      </c>
      <c r="M230" s="19">
        <f t="shared" si="17"/>
        <v>10</v>
      </c>
      <c r="N230" s="19"/>
    </row>
    <row r="231" s="6" customFormat="1" ht="14.65" customHeight="1" spans="1:14">
      <c r="A231" s="18" t="s">
        <v>510</v>
      </c>
      <c r="B231" s="19">
        <v>2</v>
      </c>
      <c r="C231" s="19" t="s">
        <v>513</v>
      </c>
      <c r="D231" s="19">
        <v>2236010214</v>
      </c>
      <c r="E231" s="19" t="s">
        <v>18</v>
      </c>
      <c r="F231" s="19" t="s">
        <v>512</v>
      </c>
      <c r="G231" s="19" t="s">
        <v>125</v>
      </c>
      <c r="H231" s="19" t="s">
        <v>99</v>
      </c>
      <c r="I231" s="19">
        <v>12</v>
      </c>
      <c r="J231" s="19">
        <v>0.5</v>
      </c>
      <c r="K231" s="18" t="s">
        <v>27</v>
      </c>
      <c r="L231" s="18">
        <v>2</v>
      </c>
      <c r="M231" s="19">
        <f t="shared" ref="M231:M232" si="18">(I231+L231)*J231</f>
        <v>7</v>
      </c>
      <c r="N231" s="27"/>
    </row>
    <row r="232" s="6" customFormat="1" ht="14.65" customHeight="1" spans="1:14">
      <c r="A232" s="18" t="s">
        <v>514</v>
      </c>
      <c r="B232" s="19">
        <v>1</v>
      </c>
      <c r="C232" s="19" t="s">
        <v>515</v>
      </c>
      <c r="D232" s="19">
        <v>2204080112</v>
      </c>
      <c r="E232" s="19" t="s">
        <v>18</v>
      </c>
      <c r="F232" s="19" t="s">
        <v>42</v>
      </c>
      <c r="G232" s="19" t="s">
        <v>43</v>
      </c>
      <c r="H232" s="19" t="s">
        <v>99</v>
      </c>
      <c r="I232" s="19">
        <v>12</v>
      </c>
      <c r="J232" s="19">
        <v>1</v>
      </c>
      <c r="K232" s="18" t="s">
        <v>22</v>
      </c>
      <c r="L232" s="18">
        <v>8</v>
      </c>
      <c r="M232" s="19">
        <f t="shared" si="18"/>
        <v>20</v>
      </c>
      <c r="N232" s="19"/>
    </row>
    <row r="233" s="6" customFormat="1" ht="14.65" customHeight="1" spans="1:14">
      <c r="A233" s="18" t="s">
        <v>514</v>
      </c>
      <c r="B233" s="19">
        <v>2</v>
      </c>
      <c r="C233" s="19" t="s">
        <v>516</v>
      </c>
      <c r="D233" s="19">
        <v>2204080833</v>
      </c>
      <c r="E233" s="19" t="s">
        <v>18</v>
      </c>
      <c r="F233" s="19" t="s">
        <v>175</v>
      </c>
      <c r="G233" s="19" t="s">
        <v>43</v>
      </c>
      <c r="H233" s="19" t="s">
        <v>99</v>
      </c>
      <c r="I233" s="19">
        <v>12</v>
      </c>
      <c r="J233" s="19">
        <v>1</v>
      </c>
      <c r="K233" s="18" t="s">
        <v>27</v>
      </c>
      <c r="L233" s="18">
        <v>2</v>
      </c>
      <c r="M233" s="19">
        <f t="shared" ref="M233:M234" si="19">(I233+L233)*J233</f>
        <v>14</v>
      </c>
      <c r="N233" s="19"/>
    </row>
    <row r="234" s="7" customFormat="1" ht="14.65" customHeight="1" spans="1:25">
      <c r="A234" s="18" t="s">
        <v>517</v>
      </c>
      <c r="B234" s="19">
        <v>1</v>
      </c>
      <c r="C234" s="19" t="s">
        <v>518</v>
      </c>
      <c r="D234" s="19">
        <v>2204080719</v>
      </c>
      <c r="E234" s="19" t="s">
        <v>39</v>
      </c>
      <c r="F234" s="19" t="s">
        <v>519</v>
      </c>
      <c r="G234" s="19" t="s">
        <v>43</v>
      </c>
      <c r="H234" s="19" t="s">
        <v>99</v>
      </c>
      <c r="I234" s="19">
        <v>12</v>
      </c>
      <c r="J234" s="19">
        <v>0.5</v>
      </c>
      <c r="K234" s="18" t="s">
        <v>22</v>
      </c>
      <c r="L234" s="18">
        <v>8</v>
      </c>
      <c r="M234" s="19">
        <f t="shared" si="19"/>
        <v>10</v>
      </c>
      <c r="N234" s="24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</row>
    <row r="235" s="7" customFormat="1" ht="14.65" customHeight="1" spans="1:25">
      <c r="A235" s="18" t="s">
        <v>517</v>
      </c>
      <c r="B235" s="19">
        <v>2</v>
      </c>
      <c r="C235" s="19" t="s">
        <v>520</v>
      </c>
      <c r="D235" s="19">
        <v>2204080127</v>
      </c>
      <c r="E235" s="19" t="s">
        <v>18</v>
      </c>
      <c r="F235" s="19" t="s">
        <v>203</v>
      </c>
      <c r="G235" s="19" t="s">
        <v>43</v>
      </c>
      <c r="H235" s="19" t="s">
        <v>99</v>
      </c>
      <c r="I235" s="19">
        <v>12</v>
      </c>
      <c r="J235" s="19">
        <v>0.5</v>
      </c>
      <c r="K235" s="18" t="s">
        <v>27</v>
      </c>
      <c r="L235" s="18">
        <v>2</v>
      </c>
      <c r="M235" s="19">
        <v>7</v>
      </c>
      <c r="N235" s="24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</row>
    <row r="236" s="7" customFormat="1" ht="14.65" customHeight="1" spans="1:25">
      <c r="A236" s="18" t="s">
        <v>517</v>
      </c>
      <c r="B236" s="19">
        <v>3</v>
      </c>
      <c r="C236" s="19" t="s">
        <v>521</v>
      </c>
      <c r="D236" s="19">
        <v>2223030103</v>
      </c>
      <c r="E236" s="19" t="s">
        <v>18</v>
      </c>
      <c r="F236" s="19" t="s">
        <v>158</v>
      </c>
      <c r="G236" s="19" t="s">
        <v>63</v>
      </c>
      <c r="H236" s="19" t="s">
        <v>99</v>
      </c>
      <c r="I236" s="19">
        <v>12</v>
      </c>
      <c r="J236" s="19">
        <v>0.5</v>
      </c>
      <c r="K236" s="18" t="s">
        <v>27</v>
      </c>
      <c r="L236" s="18">
        <v>2</v>
      </c>
      <c r="M236" s="19">
        <v>7</v>
      </c>
      <c r="N236" s="24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</row>
    <row r="237" s="6" customFormat="1" ht="14.65" customHeight="1" spans="1:14">
      <c r="A237" s="18" t="s">
        <v>522</v>
      </c>
      <c r="B237" s="19">
        <v>1</v>
      </c>
      <c r="C237" s="19" t="s">
        <v>523</v>
      </c>
      <c r="D237" s="19">
        <v>2205090234</v>
      </c>
      <c r="E237" s="19" t="s">
        <v>39</v>
      </c>
      <c r="F237" s="19" t="s">
        <v>524</v>
      </c>
      <c r="G237" s="19" t="s">
        <v>81</v>
      </c>
      <c r="H237" s="19" t="s">
        <v>26</v>
      </c>
      <c r="I237" s="19">
        <v>12</v>
      </c>
      <c r="J237" s="19">
        <v>1</v>
      </c>
      <c r="K237" s="18" t="s">
        <v>22</v>
      </c>
      <c r="L237" s="18">
        <v>8</v>
      </c>
      <c r="M237" s="19">
        <f>(I237+L237)*J237</f>
        <v>20</v>
      </c>
      <c r="N237" s="19"/>
    </row>
    <row r="238" s="6" customFormat="1" ht="14.65" customHeight="1" spans="1:14">
      <c r="A238" s="18" t="s">
        <v>522</v>
      </c>
      <c r="B238" s="19">
        <v>2</v>
      </c>
      <c r="C238" s="19" t="s">
        <v>525</v>
      </c>
      <c r="D238" s="19">
        <v>2305090217</v>
      </c>
      <c r="E238" s="19" t="s">
        <v>50</v>
      </c>
      <c r="F238" s="19" t="s">
        <v>526</v>
      </c>
      <c r="G238" s="19" t="s">
        <v>81</v>
      </c>
      <c r="H238" s="19" t="s">
        <v>21</v>
      </c>
      <c r="I238" s="19">
        <v>12</v>
      </c>
      <c r="J238" s="19">
        <v>0.5</v>
      </c>
      <c r="K238" s="18" t="s">
        <v>27</v>
      </c>
      <c r="L238" s="18">
        <v>2</v>
      </c>
      <c r="M238" s="19">
        <f t="shared" ref="M238:M239" si="20">(I238+L238)*J238</f>
        <v>7</v>
      </c>
      <c r="N238" s="19"/>
    </row>
    <row r="239" s="6" customFormat="1" ht="14.65" customHeight="1" spans="1:14">
      <c r="A239" s="18" t="s">
        <v>522</v>
      </c>
      <c r="B239" s="19">
        <v>3</v>
      </c>
      <c r="C239" s="19" t="s">
        <v>527</v>
      </c>
      <c r="D239" s="19">
        <v>2305090222</v>
      </c>
      <c r="E239" s="19" t="s">
        <v>18</v>
      </c>
      <c r="F239" s="19" t="s">
        <v>526</v>
      </c>
      <c r="G239" s="19" t="s">
        <v>81</v>
      </c>
      <c r="H239" s="19" t="s">
        <v>21</v>
      </c>
      <c r="I239" s="19">
        <v>12</v>
      </c>
      <c r="J239" s="19">
        <v>0.5</v>
      </c>
      <c r="K239" s="18" t="s">
        <v>27</v>
      </c>
      <c r="L239" s="18">
        <v>2</v>
      </c>
      <c r="M239" s="19">
        <f t="shared" si="20"/>
        <v>7</v>
      </c>
      <c r="N239" s="19"/>
    </row>
    <row r="240" s="7" customFormat="1" ht="14.65" customHeight="1" spans="1:14">
      <c r="A240" s="20" t="s">
        <v>528</v>
      </c>
      <c r="B240" s="19">
        <v>1</v>
      </c>
      <c r="C240" s="21" t="s">
        <v>529</v>
      </c>
      <c r="D240" s="21">
        <v>2312190408</v>
      </c>
      <c r="E240" s="21" t="s">
        <v>18</v>
      </c>
      <c r="F240" s="21" t="s">
        <v>530</v>
      </c>
      <c r="G240" s="21" t="s">
        <v>121</v>
      </c>
      <c r="H240" s="21" t="s">
        <v>48</v>
      </c>
      <c r="I240" s="21">
        <v>12</v>
      </c>
      <c r="J240" s="21">
        <v>1</v>
      </c>
      <c r="K240" s="20" t="s">
        <v>22</v>
      </c>
      <c r="L240" s="20">
        <v>8</v>
      </c>
      <c r="M240" s="21">
        <v>20</v>
      </c>
      <c r="N240" s="21"/>
    </row>
    <row r="241" s="7" customFormat="1" ht="14.65" customHeight="1" spans="1:14">
      <c r="A241" s="20" t="s">
        <v>528</v>
      </c>
      <c r="B241" s="19">
        <v>2</v>
      </c>
      <c r="C241" s="21" t="s">
        <v>531</v>
      </c>
      <c r="D241" s="21">
        <v>2302060217</v>
      </c>
      <c r="E241" s="21" t="s">
        <v>50</v>
      </c>
      <c r="F241" s="21" t="s">
        <v>318</v>
      </c>
      <c r="G241" s="21" t="s">
        <v>84</v>
      </c>
      <c r="H241" s="21" t="s">
        <v>53</v>
      </c>
      <c r="I241" s="21">
        <v>12</v>
      </c>
      <c r="J241" s="21">
        <v>1</v>
      </c>
      <c r="K241" s="20" t="s">
        <v>27</v>
      </c>
      <c r="L241" s="20">
        <v>2</v>
      </c>
      <c r="M241" s="21">
        <v>14</v>
      </c>
      <c r="N241" s="36"/>
    </row>
    <row r="242" s="7" customFormat="1" ht="14.65" customHeight="1" spans="1:14">
      <c r="A242" s="20" t="s">
        <v>528</v>
      </c>
      <c r="B242" s="19">
        <v>3</v>
      </c>
      <c r="C242" s="21" t="s">
        <v>532</v>
      </c>
      <c r="D242" s="21">
        <v>2319130333</v>
      </c>
      <c r="E242" s="21" t="s">
        <v>50</v>
      </c>
      <c r="F242" s="21" t="s">
        <v>19</v>
      </c>
      <c r="G242" s="21" t="s">
        <v>98</v>
      </c>
      <c r="H242" s="21" t="s">
        <v>53</v>
      </c>
      <c r="I242" s="21">
        <v>12</v>
      </c>
      <c r="J242" s="21">
        <v>1</v>
      </c>
      <c r="K242" s="20" t="s">
        <v>27</v>
      </c>
      <c r="L242" s="20">
        <v>2</v>
      </c>
      <c r="M242" s="21">
        <v>14</v>
      </c>
      <c r="N242" s="36"/>
    </row>
    <row r="243" s="7" customFormat="1" ht="14.65" customHeight="1" spans="1:14">
      <c r="A243" s="18" t="s">
        <v>533</v>
      </c>
      <c r="B243" s="19">
        <v>1</v>
      </c>
      <c r="C243" s="19" t="s">
        <v>534</v>
      </c>
      <c r="D243" s="19">
        <v>2305100131</v>
      </c>
      <c r="E243" s="19" t="s">
        <v>18</v>
      </c>
      <c r="F243" s="19" t="s">
        <v>535</v>
      </c>
      <c r="G243" s="19" t="s">
        <v>81</v>
      </c>
      <c r="H243" s="19" t="s">
        <v>26</v>
      </c>
      <c r="I243" s="19">
        <v>12</v>
      </c>
      <c r="J243" s="19">
        <v>0.5</v>
      </c>
      <c r="K243" s="18" t="s">
        <v>22</v>
      </c>
      <c r="L243" s="18">
        <v>8</v>
      </c>
      <c r="M243" s="19">
        <f>(I243+L243)*J243</f>
        <v>10</v>
      </c>
      <c r="N243" s="19"/>
    </row>
    <row r="244" s="7" customFormat="1" ht="14.65" customHeight="1" spans="1:14">
      <c r="A244" s="18" t="s">
        <v>533</v>
      </c>
      <c r="B244" s="19">
        <v>2</v>
      </c>
      <c r="C244" s="19" t="s">
        <v>536</v>
      </c>
      <c r="D244" s="19">
        <v>2305100134</v>
      </c>
      <c r="E244" s="19" t="s">
        <v>18</v>
      </c>
      <c r="F244" s="19" t="s">
        <v>535</v>
      </c>
      <c r="G244" s="19" t="s">
        <v>81</v>
      </c>
      <c r="H244" s="19" t="s">
        <v>21</v>
      </c>
      <c r="I244" s="19">
        <v>12</v>
      </c>
      <c r="J244" s="19">
        <v>0.5</v>
      </c>
      <c r="K244" s="18" t="s">
        <v>27</v>
      </c>
      <c r="L244" s="18">
        <v>2</v>
      </c>
      <c r="M244" s="19">
        <f>(I244+L244)*J244</f>
        <v>7</v>
      </c>
      <c r="N244" s="19"/>
    </row>
    <row r="245" s="7" customFormat="1" ht="14.65" customHeight="1" spans="1:14">
      <c r="A245" s="18" t="s">
        <v>533</v>
      </c>
      <c r="B245" s="19">
        <v>3</v>
      </c>
      <c r="C245" s="19" t="s">
        <v>537</v>
      </c>
      <c r="D245" s="19">
        <v>2305100117</v>
      </c>
      <c r="E245" s="19" t="s">
        <v>18</v>
      </c>
      <c r="F245" s="19" t="s">
        <v>538</v>
      </c>
      <c r="G245" s="19" t="s">
        <v>81</v>
      </c>
      <c r="H245" s="19" t="s">
        <v>21</v>
      </c>
      <c r="I245" s="19">
        <v>12</v>
      </c>
      <c r="J245" s="19">
        <v>0.5</v>
      </c>
      <c r="K245" s="18" t="s">
        <v>27</v>
      </c>
      <c r="L245" s="18">
        <v>2</v>
      </c>
      <c r="M245" s="19">
        <f>(I245+L245)*J245</f>
        <v>7</v>
      </c>
      <c r="N245" s="19"/>
    </row>
    <row r="246" s="7" customFormat="1" ht="14.65" customHeight="1" spans="1:14">
      <c r="A246" s="26" t="s">
        <v>539</v>
      </c>
      <c r="B246" s="19">
        <v>1</v>
      </c>
      <c r="C246" s="22" t="s">
        <v>540</v>
      </c>
      <c r="D246" s="22">
        <v>2020121212</v>
      </c>
      <c r="E246" s="22" t="s">
        <v>18</v>
      </c>
      <c r="F246" s="22" t="s">
        <v>226</v>
      </c>
      <c r="G246" s="22" t="s">
        <v>81</v>
      </c>
      <c r="H246" s="22" t="s">
        <v>26</v>
      </c>
      <c r="I246" s="22">
        <v>12</v>
      </c>
      <c r="J246" s="22">
        <v>0.5</v>
      </c>
      <c r="K246" s="26" t="s">
        <v>22</v>
      </c>
      <c r="L246" s="26">
        <v>8</v>
      </c>
      <c r="M246" s="22">
        <f>(I246+L246)*J246</f>
        <v>10</v>
      </c>
      <c r="N246" s="22"/>
    </row>
    <row r="247" s="7" customFormat="1" ht="14.65" customHeight="1" spans="1:14">
      <c r="A247" s="26" t="s">
        <v>539</v>
      </c>
      <c r="B247" s="19">
        <v>2</v>
      </c>
      <c r="C247" s="21" t="s">
        <v>541</v>
      </c>
      <c r="D247" s="21">
        <v>2205090129</v>
      </c>
      <c r="E247" s="22" t="s">
        <v>18</v>
      </c>
      <c r="F247" s="21" t="s">
        <v>542</v>
      </c>
      <c r="G247" s="21" t="s">
        <v>81</v>
      </c>
      <c r="H247" s="22" t="s">
        <v>21</v>
      </c>
      <c r="I247" s="22">
        <v>12</v>
      </c>
      <c r="J247" s="22">
        <v>0.5</v>
      </c>
      <c r="K247" s="26" t="s">
        <v>22</v>
      </c>
      <c r="L247" s="26">
        <v>8</v>
      </c>
      <c r="M247" s="22">
        <f t="shared" ref="M247:M258" si="21">(I247+L247)*J247</f>
        <v>10</v>
      </c>
      <c r="N247" s="22"/>
    </row>
    <row r="248" s="6" customFormat="1" ht="14.65" customHeight="1" spans="1:14">
      <c r="A248" s="26" t="s">
        <v>539</v>
      </c>
      <c r="B248" s="19">
        <v>3</v>
      </c>
      <c r="C248" s="22" t="s">
        <v>543</v>
      </c>
      <c r="D248" s="22">
        <v>2323040407</v>
      </c>
      <c r="E248" s="22" t="s">
        <v>18</v>
      </c>
      <c r="F248" s="22" t="s">
        <v>296</v>
      </c>
      <c r="G248" s="22" t="s">
        <v>256</v>
      </c>
      <c r="H248" s="22" t="s">
        <v>21</v>
      </c>
      <c r="I248" s="22">
        <v>12</v>
      </c>
      <c r="J248" s="22">
        <v>0.5</v>
      </c>
      <c r="K248" s="26" t="s">
        <v>27</v>
      </c>
      <c r="L248" s="26">
        <v>2</v>
      </c>
      <c r="M248" s="22">
        <f t="shared" si="21"/>
        <v>7</v>
      </c>
      <c r="N248" s="22"/>
    </row>
    <row r="249" s="6" customFormat="1" ht="14.65" customHeight="1" spans="1:14">
      <c r="A249" s="26" t="s">
        <v>539</v>
      </c>
      <c r="B249" s="19">
        <v>4</v>
      </c>
      <c r="C249" s="22" t="s">
        <v>544</v>
      </c>
      <c r="D249" s="19">
        <v>2305100317</v>
      </c>
      <c r="E249" s="22" t="s">
        <v>50</v>
      </c>
      <c r="F249" s="19" t="s">
        <v>545</v>
      </c>
      <c r="G249" s="22" t="s">
        <v>121</v>
      </c>
      <c r="H249" s="22" t="s">
        <v>546</v>
      </c>
      <c r="I249" s="22">
        <v>9</v>
      </c>
      <c r="J249" s="22">
        <v>0.5</v>
      </c>
      <c r="K249" s="26" t="s">
        <v>27</v>
      </c>
      <c r="L249" s="26">
        <v>2</v>
      </c>
      <c r="M249" s="22">
        <f t="shared" si="21"/>
        <v>5.5</v>
      </c>
      <c r="N249" s="22"/>
    </row>
    <row r="250" s="6" customFormat="1" ht="14.65" customHeight="1" spans="1:14">
      <c r="A250" s="26" t="s">
        <v>539</v>
      </c>
      <c r="B250" s="19">
        <v>5</v>
      </c>
      <c r="C250" s="22" t="s">
        <v>547</v>
      </c>
      <c r="D250" s="19">
        <v>2306070629</v>
      </c>
      <c r="E250" s="22" t="s">
        <v>18</v>
      </c>
      <c r="F250" s="22" t="s">
        <v>112</v>
      </c>
      <c r="G250" s="22" t="s">
        <v>63</v>
      </c>
      <c r="H250" s="22" t="s">
        <v>272</v>
      </c>
      <c r="I250" s="22">
        <v>9</v>
      </c>
      <c r="J250" s="22">
        <v>0.5</v>
      </c>
      <c r="K250" s="26" t="s">
        <v>27</v>
      </c>
      <c r="L250" s="26">
        <v>2</v>
      </c>
      <c r="M250" s="22">
        <f t="shared" si="21"/>
        <v>5.5</v>
      </c>
      <c r="N250" s="22"/>
    </row>
    <row r="251" s="6" customFormat="1" ht="14.65" customHeight="1" spans="1:14">
      <c r="A251" s="26" t="s">
        <v>539</v>
      </c>
      <c r="B251" s="19">
        <v>6</v>
      </c>
      <c r="C251" s="22" t="s">
        <v>548</v>
      </c>
      <c r="D251" s="19">
        <v>2305100108</v>
      </c>
      <c r="E251" s="22" t="s">
        <v>50</v>
      </c>
      <c r="F251" s="22" t="s">
        <v>549</v>
      </c>
      <c r="G251" s="22" t="s">
        <v>125</v>
      </c>
      <c r="H251" s="22" t="s">
        <v>550</v>
      </c>
      <c r="I251" s="22">
        <v>9</v>
      </c>
      <c r="J251" s="22">
        <v>0.5</v>
      </c>
      <c r="K251" s="26" t="s">
        <v>27</v>
      </c>
      <c r="L251" s="26">
        <v>2</v>
      </c>
      <c r="M251" s="22">
        <f t="shared" si="21"/>
        <v>5.5</v>
      </c>
      <c r="N251" s="22"/>
    </row>
    <row r="252" s="6" customFormat="1" ht="14.65" customHeight="1" spans="1:14">
      <c r="A252" s="26" t="s">
        <v>539</v>
      </c>
      <c r="B252" s="19">
        <v>7</v>
      </c>
      <c r="C252" s="22" t="s">
        <v>551</v>
      </c>
      <c r="D252" s="19">
        <v>2305100127</v>
      </c>
      <c r="E252" s="22" t="s">
        <v>50</v>
      </c>
      <c r="F252" s="18" t="s">
        <v>372</v>
      </c>
      <c r="G252" s="22" t="s">
        <v>331</v>
      </c>
      <c r="H252" s="22" t="s">
        <v>552</v>
      </c>
      <c r="I252" s="22">
        <v>9</v>
      </c>
      <c r="J252" s="22">
        <v>0.5</v>
      </c>
      <c r="K252" s="26" t="s">
        <v>27</v>
      </c>
      <c r="L252" s="26">
        <v>2</v>
      </c>
      <c r="M252" s="22">
        <f t="shared" si="21"/>
        <v>5.5</v>
      </c>
      <c r="N252" s="22"/>
    </row>
    <row r="253" s="6" customFormat="1" ht="14.65" customHeight="1" spans="1:14">
      <c r="A253" s="26" t="s">
        <v>539</v>
      </c>
      <c r="B253" s="19">
        <v>8</v>
      </c>
      <c r="C253" s="21" t="s">
        <v>553</v>
      </c>
      <c r="D253" s="21">
        <v>2105100336</v>
      </c>
      <c r="E253" s="22" t="s">
        <v>18</v>
      </c>
      <c r="F253" s="21" t="s">
        <v>554</v>
      </c>
      <c r="G253" s="21" t="s">
        <v>81</v>
      </c>
      <c r="H253" s="21" t="s">
        <v>26</v>
      </c>
      <c r="I253" s="21">
        <v>12</v>
      </c>
      <c r="J253" s="21">
        <v>0.5</v>
      </c>
      <c r="K253" s="26" t="s">
        <v>22</v>
      </c>
      <c r="L253" s="26">
        <v>8</v>
      </c>
      <c r="M253" s="22">
        <f t="shared" si="21"/>
        <v>10</v>
      </c>
      <c r="N253" s="22"/>
    </row>
    <row r="254" s="6" customFormat="1" ht="14.65" customHeight="1" spans="1:14">
      <c r="A254" s="26" t="s">
        <v>539</v>
      </c>
      <c r="B254" s="19">
        <v>9</v>
      </c>
      <c r="C254" s="21" t="s">
        <v>555</v>
      </c>
      <c r="D254" s="21">
        <v>2105100316</v>
      </c>
      <c r="E254" s="22" t="s">
        <v>39</v>
      </c>
      <c r="F254" s="21" t="s">
        <v>214</v>
      </c>
      <c r="G254" s="21" t="s">
        <v>81</v>
      </c>
      <c r="H254" s="21" t="s">
        <v>21</v>
      </c>
      <c r="I254" s="21">
        <v>12</v>
      </c>
      <c r="J254" s="21">
        <v>0.5</v>
      </c>
      <c r="K254" s="26" t="s">
        <v>27</v>
      </c>
      <c r="L254" s="26">
        <v>2</v>
      </c>
      <c r="M254" s="22">
        <f t="shared" si="21"/>
        <v>7</v>
      </c>
      <c r="N254" s="37"/>
    </row>
    <row r="255" s="7" customFormat="1" ht="14.65" customHeight="1" spans="1:14">
      <c r="A255" s="26" t="s">
        <v>539</v>
      </c>
      <c r="B255" s="19">
        <v>10</v>
      </c>
      <c r="C255" s="21" t="s">
        <v>556</v>
      </c>
      <c r="D255" s="21">
        <v>2205090215</v>
      </c>
      <c r="E255" s="22" t="s">
        <v>18</v>
      </c>
      <c r="F255" s="21" t="s">
        <v>524</v>
      </c>
      <c r="G255" s="21" t="s">
        <v>81</v>
      </c>
      <c r="H255" s="21" t="s">
        <v>21</v>
      </c>
      <c r="I255" s="21">
        <v>12</v>
      </c>
      <c r="J255" s="21">
        <v>0.5</v>
      </c>
      <c r="K255" s="26" t="s">
        <v>27</v>
      </c>
      <c r="L255" s="26">
        <v>2</v>
      </c>
      <c r="M255" s="22">
        <f t="shared" si="21"/>
        <v>7</v>
      </c>
      <c r="N255" s="37"/>
    </row>
    <row r="256" s="7" customFormat="1" ht="14.65" customHeight="1" spans="1:14">
      <c r="A256" s="26" t="s">
        <v>539</v>
      </c>
      <c r="B256" s="19">
        <v>11</v>
      </c>
      <c r="C256" s="21" t="s">
        <v>557</v>
      </c>
      <c r="D256" s="21">
        <v>2236010216</v>
      </c>
      <c r="E256" s="22" t="s">
        <v>18</v>
      </c>
      <c r="F256" s="21" t="s">
        <v>558</v>
      </c>
      <c r="G256" s="21" t="s">
        <v>125</v>
      </c>
      <c r="H256" s="21" t="s">
        <v>550</v>
      </c>
      <c r="I256" s="22">
        <v>9</v>
      </c>
      <c r="J256" s="22">
        <v>0.5</v>
      </c>
      <c r="K256" s="26" t="s">
        <v>27</v>
      </c>
      <c r="L256" s="26">
        <v>2</v>
      </c>
      <c r="M256" s="22">
        <f t="shared" si="21"/>
        <v>5.5</v>
      </c>
      <c r="N256" s="37"/>
    </row>
    <row r="257" s="7" customFormat="1" ht="14.65" customHeight="1" spans="1:14">
      <c r="A257" s="26" t="s">
        <v>539</v>
      </c>
      <c r="B257" s="19">
        <v>12</v>
      </c>
      <c r="C257" s="21" t="s">
        <v>559</v>
      </c>
      <c r="D257" s="21">
        <v>2205100340</v>
      </c>
      <c r="E257" s="22" t="s">
        <v>18</v>
      </c>
      <c r="F257" s="21" t="s">
        <v>560</v>
      </c>
      <c r="G257" s="21" t="s">
        <v>81</v>
      </c>
      <c r="H257" s="21" t="s">
        <v>272</v>
      </c>
      <c r="I257" s="22">
        <v>9</v>
      </c>
      <c r="J257" s="22">
        <v>0.5</v>
      </c>
      <c r="K257" s="26" t="s">
        <v>27</v>
      </c>
      <c r="L257" s="26">
        <v>2</v>
      </c>
      <c r="M257" s="22">
        <f t="shared" si="21"/>
        <v>5.5</v>
      </c>
      <c r="N257" s="37"/>
    </row>
    <row r="258" s="7" customFormat="1" ht="14.65" customHeight="1" spans="1:14">
      <c r="A258" s="18" t="s">
        <v>561</v>
      </c>
      <c r="B258" s="19">
        <v>1</v>
      </c>
      <c r="C258" s="19" t="s">
        <v>562</v>
      </c>
      <c r="D258" s="19">
        <v>2236010316</v>
      </c>
      <c r="E258" s="19" t="s">
        <v>18</v>
      </c>
      <c r="F258" s="19" t="s">
        <v>563</v>
      </c>
      <c r="G258" s="19" t="s">
        <v>125</v>
      </c>
      <c r="H258" s="19" t="s">
        <v>99</v>
      </c>
      <c r="I258" s="19">
        <v>12</v>
      </c>
      <c r="J258" s="19">
        <v>0.5</v>
      </c>
      <c r="K258" s="18" t="s">
        <v>22</v>
      </c>
      <c r="L258" s="18">
        <v>8</v>
      </c>
      <c r="M258" s="19">
        <f t="shared" si="21"/>
        <v>10</v>
      </c>
      <c r="N258" s="19"/>
    </row>
    <row r="259" s="7" customFormat="1" ht="14.65" customHeight="1" spans="1:14">
      <c r="A259" s="18" t="s">
        <v>561</v>
      </c>
      <c r="B259" s="19">
        <v>2</v>
      </c>
      <c r="C259" s="19" t="s">
        <v>564</v>
      </c>
      <c r="D259" s="19">
        <v>2020121213</v>
      </c>
      <c r="E259" s="19" t="s">
        <v>18</v>
      </c>
      <c r="F259" s="19" t="s">
        <v>558</v>
      </c>
      <c r="G259" s="19" t="s">
        <v>125</v>
      </c>
      <c r="H259" s="19" t="s">
        <v>99</v>
      </c>
      <c r="I259" s="19">
        <v>12</v>
      </c>
      <c r="J259" s="19">
        <v>0.5</v>
      </c>
      <c r="K259" s="18" t="s">
        <v>27</v>
      </c>
      <c r="L259" s="18">
        <v>2</v>
      </c>
      <c r="M259" s="19">
        <f t="shared" ref="M259:M261" si="22">(I259+L259)*J259</f>
        <v>7</v>
      </c>
      <c r="N259" s="19"/>
    </row>
    <row r="260" s="7" customFormat="1" ht="14.65" customHeight="1" spans="1:14">
      <c r="A260" s="18" t="s">
        <v>561</v>
      </c>
      <c r="B260" s="19">
        <v>3</v>
      </c>
      <c r="C260" s="19" t="s">
        <v>565</v>
      </c>
      <c r="D260" s="19">
        <v>2020121213</v>
      </c>
      <c r="E260" s="19" t="s">
        <v>18</v>
      </c>
      <c r="F260" s="19" t="s">
        <v>194</v>
      </c>
      <c r="G260" s="19" t="s">
        <v>185</v>
      </c>
      <c r="H260" s="19" t="s">
        <v>99</v>
      </c>
      <c r="I260" s="19">
        <v>12</v>
      </c>
      <c r="J260" s="19">
        <v>0.5</v>
      </c>
      <c r="K260" s="18" t="s">
        <v>27</v>
      </c>
      <c r="L260" s="18">
        <v>2</v>
      </c>
      <c r="M260" s="19">
        <f t="shared" si="22"/>
        <v>7</v>
      </c>
      <c r="N260" s="19"/>
    </row>
    <row r="261" s="6" customFormat="1" ht="14.65" customHeight="1" spans="1:14">
      <c r="A261" s="38" t="s">
        <v>566</v>
      </c>
      <c r="B261" s="19">
        <v>1</v>
      </c>
      <c r="C261" s="21" t="s">
        <v>567</v>
      </c>
      <c r="D261" s="21">
        <v>2319010152</v>
      </c>
      <c r="E261" s="21" t="s">
        <v>18</v>
      </c>
      <c r="F261" s="21" t="s">
        <v>568</v>
      </c>
      <c r="G261" s="21" t="s">
        <v>98</v>
      </c>
      <c r="H261" s="21" t="s">
        <v>99</v>
      </c>
      <c r="I261" s="21">
        <v>12</v>
      </c>
      <c r="J261" s="21">
        <v>0.5</v>
      </c>
      <c r="K261" s="20" t="s">
        <v>22</v>
      </c>
      <c r="L261" s="20">
        <v>8</v>
      </c>
      <c r="M261" s="21">
        <f t="shared" si="22"/>
        <v>10</v>
      </c>
      <c r="N261" s="21"/>
    </row>
    <row r="262" s="6" customFormat="1" ht="14.65" customHeight="1" spans="1:14">
      <c r="A262" s="38" t="s">
        <v>566</v>
      </c>
      <c r="B262" s="19">
        <v>2</v>
      </c>
      <c r="C262" s="21" t="s">
        <v>569</v>
      </c>
      <c r="D262" s="21">
        <v>2306070116</v>
      </c>
      <c r="E262" s="21" t="s">
        <v>18</v>
      </c>
      <c r="F262" s="21" t="s">
        <v>570</v>
      </c>
      <c r="G262" s="21" t="s">
        <v>63</v>
      </c>
      <c r="H262" s="21" t="s">
        <v>99</v>
      </c>
      <c r="I262" s="21">
        <v>12</v>
      </c>
      <c r="J262" s="21">
        <v>0.5</v>
      </c>
      <c r="K262" s="20" t="s">
        <v>27</v>
      </c>
      <c r="L262" s="20">
        <v>2</v>
      </c>
      <c r="M262" s="21">
        <f t="shared" ref="M262:M265" si="23">(I262+L262)*J262</f>
        <v>7</v>
      </c>
      <c r="N262" s="21"/>
    </row>
    <row r="263" s="6" customFormat="1" ht="14.65" customHeight="1" spans="1:14">
      <c r="A263" s="38" t="s">
        <v>566</v>
      </c>
      <c r="B263" s="19">
        <v>3</v>
      </c>
      <c r="C263" s="21" t="s">
        <v>571</v>
      </c>
      <c r="D263" s="21">
        <v>2304080139</v>
      </c>
      <c r="E263" s="21" t="s">
        <v>18</v>
      </c>
      <c r="F263" s="21" t="s">
        <v>572</v>
      </c>
      <c r="G263" s="21" t="s">
        <v>43</v>
      </c>
      <c r="H263" s="21" t="s">
        <v>99</v>
      </c>
      <c r="I263" s="21">
        <v>12</v>
      </c>
      <c r="J263" s="21">
        <v>0.5</v>
      </c>
      <c r="K263" s="20" t="s">
        <v>27</v>
      </c>
      <c r="L263" s="20">
        <v>2</v>
      </c>
      <c r="M263" s="21">
        <f t="shared" si="23"/>
        <v>7</v>
      </c>
      <c r="N263" s="21"/>
    </row>
    <row r="264" s="3" customFormat="1" ht="14.65" customHeight="1" spans="1:14">
      <c r="A264" s="26" t="s">
        <v>573</v>
      </c>
      <c r="B264" s="19">
        <v>1</v>
      </c>
      <c r="C264" s="22" t="s">
        <v>574</v>
      </c>
      <c r="D264" s="22">
        <v>2220030133</v>
      </c>
      <c r="E264" s="22" t="s">
        <v>18</v>
      </c>
      <c r="F264" s="22" t="s">
        <v>575</v>
      </c>
      <c r="G264" s="22" t="s">
        <v>275</v>
      </c>
      <c r="H264" s="22" t="s">
        <v>99</v>
      </c>
      <c r="I264" s="22">
        <v>12</v>
      </c>
      <c r="J264" s="22">
        <v>0.5</v>
      </c>
      <c r="K264" s="26" t="s">
        <v>22</v>
      </c>
      <c r="L264" s="26">
        <v>8</v>
      </c>
      <c r="M264" s="22">
        <f t="shared" si="23"/>
        <v>10</v>
      </c>
      <c r="N264" s="22"/>
    </row>
    <row r="265" s="3" customFormat="1" ht="14.65" customHeight="1" spans="1:14">
      <c r="A265" s="26" t="s">
        <v>573</v>
      </c>
      <c r="B265" s="19">
        <v>2</v>
      </c>
      <c r="C265" s="22" t="s">
        <v>576</v>
      </c>
      <c r="D265" s="22">
        <v>2220030129</v>
      </c>
      <c r="E265" s="22" t="s">
        <v>39</v>
      </c>
      <c r="F265" s="22" t="s">
        <v>575</v>
      </c>
      <c r="G265" s="22" t="s">
        <v>275</v>
      </c>
      <c r="H265" s="22" t="s">
        <v>99</v>
      </c>
      <c r="I265" s="22">
        <v>12</v>
      </c>
      <c r="J265" s="22">
        <v>0.5</v>
      </c>
      <c r="K265" s="26" t="s">
        <v>27</v>
      </c>
      <c r="L265" s="26">
        <v>2</v>
      </c>
      <c r="M265" s="22">
        <f t="shared" si="23"/>
        <v>7</v>
      </c>
      <c r="N265" s="22"/>
    </row>
    <row r="266" s="3" customFormat="1" ht="14.65" customHeight="1" spans="1:14">
      <c r="A266" s="26" t="s">
        <v>573</v>
      </c>
      <c r="B266" s="19">
        <v>3</v>
      </c>
      <c r="C266" s="22" t="s">
        <v>577</v>
      </c>
      <c r="D266" s="22">
        <v>2220030132</v>
      </c>
      <c r="E266" s="22" t="s">
        <v>39</v>
      </c>
      <c r="F266" s="22" t="s">
        <v>575</v>
      </c>
      <c r="G266" s="22" t="s">
        <v>275</v>
      </c>
      <c r="H266" s="22" t="s">
        <v>99</v>
      </c>
      <c r="I266" s="22">
        <v>12</v>
      </c>
      <c r="J266" s="22">
        <v>0.5</v>
      </c>
      <c r="K266" s="26" t="s">
        <v>27</v>
      </c>
      <c r="L266" s="26">
        <v>2</v>
      </c>
      <c r="M266" s="22">
        <f t="shared" ref="M266" si="24">(I266+L266)*J266</f>
        <v>7</v>
      </c>
      <c r="N266" s="22"/>
    </row>
    <row r="267" s="3" customFormat="1" ht="14.65" customHeight="1" spans="1:14">
      <c r="A267" s="18" t="s">
        <v>578</v>
      </c>
      <c r="B267" s="19">
        <v>1</v>
      </c>
      <c r="C267" s="19" t="s">
        <v>579</v>
      </c>
      <c r="D267" s="19">
        <v>2237010117</v>
      </c>
      <c r="E267" s="19" t="s">
        <v>18</v>
      </c>
      <c r="F267" s="19" t="s">
        <v>580</v>
      </c>
      <c r="G267" s="19" t="s">
        <v>208</v>
      </c>
      <c r="H267" s="19" t="s">
        <v>99</v>
      </c>
      <c r="I267" s="19">
        <v>12</v>
      </c>
      <c r="J267" s="19">
        <v>1</v>
      </c>
      <c r="K267" s="18" t="s">
        <v>22</v>
      </c>
      <c r="L267" s="18">
        <v>8</v>
      </c>
      <c r="M267" s="19">
        <v>20</v>
      </c>
      <c r="N267" s="27"/>
    </row>
    <row r="268" s="3" customFormat="1" ht="14.65" customHeight="1" spans="1:14">
      <c r="A268" s="18" t="s">
        <v>578</v>
      </c>
      <c r="B268" s="19">
        <v>2</v>
      </c>
      <c r="C268" s="19" t="s">
        <v>581</v>
      </c>
      <c r="D268" s="19">
        <v>2237010116</v>
      </c>
      <c r="E268" s="19" t="s">
        <v>50</v>
      </c>
      <c r="F268" s="19" t="s">
        <v>580</v>
      </c>
      <c r="G268" s="19" t="s">
        <v>208</v>
      </c>
      <c r="H268" s="19" t="s">
        <v>99</v>
      </c>
      <c r="I268" s="19">
        <v>12</v>
      </c>
      <c r="J268" s="19">
        <v>1</v>
      </c>
      <c r="K268" s="18" t="s">
        <v>27</v>
      </c>
      <c r="L268" s="18">
        <v>2</v>
      </c>
      <c r="M268" s="19">
        <v>14</v>
      </c>
      <c r="N268" s="27"/>
    </row>
    <row r="269" s="3" customFormat="1" ht="14.65" customHeight="1" spans="1:14">
      <c r="A269" s="18" t="s">
        <v>578</v>
      </c>
      <c r="B269" s="19">
        <v>3</v>
      </c>
      <c r="C269" s="19" t="s">
        <v>582</v>
      </c>
      <c r="D269" s="19">
        <v>2235010305</v>
      </c>
      <c r="E269" s="19" t="s">
        <v>18</v>
      </c>
      <c r="F269" s="19" t="s">
        <v>583</v>
      </c>
      <c r="G269" s="19" t="s">
        <v>30</v>
      </c>
      <c r="H269" s="19" t="s">
        <v>99</v>
      </c>
      <c r="I269" s="19">
        <v>12</v>
      </c>
      <c r="J269" s="19">
        <v>1</v>
      </c>
      <c r="K269" s="18" t="s">
        <v>27</v>
      </c>
      <c r="L269" s="18">
        <v>2</v>
      </c>
      <c r="M269" s="19">
        <v>14</v>
      </c>
      <c r="N269" s="27"/>
    </row>
    <row r="270" s="3" customFormat="1" ht="14.65" customHeight="1" spans="1:14">
      <c r="A270" s="18" t="s">
        <v>584</v>
      </c>
      <c r="B270" s="19">
        <v>1</v>
      </c>
      <c r="C270" s="19" t="s">
        <v>585</v>
      </c>
      <c r="D270" s="19">
        <v>2103080239</v>
      </c>
      <c r="E270" s="19" t="s">
        <v>18</v>
      </c>
      <c r="F270" s="19" t="s">
        <v>586</v>
      </c>
      <c r="G270" s="19" t="s">
        <v>47</v>
      </c>
      <c r="H270" s="19" t="s">
        <v>99</v>
      </c>
      <c r="I270" s="19">
        <v>12</v>
      </c>
      <c r="J270" s="19">
        <v>0.5</v>
      </c>
      <c r="K270" s="18" t="s">
        <v>22</v>
      </c>
      <c r="L270" s="18">
        <v>8</v>
      </c>
      <c r="M270" s="19">
        <v>10</v>
      </c>
      <c r="N270" s="19"/>
    </row>
    <row r="271" s="3" customFormat="1" ht="14.65" customHeight="1" spans="1:14">
      <c r="A271" s="18" t="s">
        <v>584</v>
      </c>
      <c r="B271" s="19">
        <v>2</v>
      </c>
      <c r="C271" s="19" t="s">
        <v>587</v>
      </c>
      <c r="D271" s="19">
        <v>2203080415</v>
      </c>
      <c r="E271" s="19" t="s">
        <v>50</v>
      </c>
      <c r="F271" s="19" t="s">
        <v>93</v>
      </c>
      <c r="G271" s="19" t="s">
        <v>47</v>
      </c>
      <c r="H271" s="19" t="s">
        <v>70</v>
      </c>
      <c r="I271" s="19">
        <v>9</v>
      </c>
      <c r="J271" s="19">
        <v>0.5</v>
      </c>
      <c r="K271" s="18" t="s">
        <v>22</v>
      </c>
      <c r="L271" s="18">
        <v>8</v>
      </c>
      <c r="M271" s="19">
        <v>8.5</v>
      </c>
      <c r="N271" s="19"/>
    </row>
    <row r="272" s="3" customFormat="1" ht="14.65" customHeight="1" spans="1:14">
      <c r="A272" s="18" t="s">
        <v>584</v>
      </c>
      <c r="B272" s="19">
        <v>3</v>
      </c>
      <c r="C272" s="19" t="s">
        <v>588</v>
      </c>
      <c r="D272" s="19">
        <v>2203080628</v>
      </c>
      <c r="E272" s="19" t="s">
        <v>18</v>
      </c>
      <c r="F272" s="19" t="s">
        <v>589</v>
      </c>
      <c r="G272" s="19" t="s">
        <v>47</v>
      </c>
      <c r="H272" s="19" t="s">
        <v>70</v>
      </c>
      <c r="I272" s="19">
        <v>9</v>
      </c>
      <c r="J272" s="19">
        <v>0.5</v>
      </c>
      <c r="K272" s="18" t="s">
        <v>22</v>
      </c>
      <c r="L272" s="18">
        <v>8</v>
      </c>
      <c r="M272" s="19">
        <v>8.5</v>
      </c>
      <c r="N272" s="19"/>
    </row>
    <row r="273" s="3" customFormat="1" ht="14.65" customHeight="1" spans="1:14">
      <c r="A273" s="18" t="s">
        <v>584</v>
      </c>
      <c r="B273" s="19">
        <v>4</v>
      </c>
      <c r="C273" s="19" t="s">
        <v>590</v>
      </c>
      <c r="D273" s="19">
        <v>2203080340</v>
      </c>
      <c r="E273" s="19" t="s">
        <v>18</v>
      </c>
      <c r="F273" s="19" t="s">
        <v>591</v>
      </c>
      <c r="G273" s="19" t="s">
        <v>47</v>
      </c>
      <c r="H273" s="19" t="s">
        <v>70</v>
      </c>
      <c r="I273" s="19">
        <v>9</v>
      </c>
      <c r="J273" s="19">
        <v>0.5</v>
      </c>
      <c r="K273" s="18" t="s">
        <v>22</v>
      </c>
      <c r="L273" s="18">
        <v>8</v>
      </c>
      <c r="M273" s="19">
        <v>8.5</v>
      </c>
      <c r="N273" s="19"/>
    </row>
    <row r="274" s="3" customFormat="1" ht="14.65" customHeight="1" spans="1:14">
      <c r="A274" s="18" t="s">
        <v>584</v>
      </c>
      <c r="B274" s="19">
        <v>5</v>
      </c>
      <c r="C274" s="19" t="s">
        <v>92</v>
      </c>
      <c r="D274" s="19">
        <v>2203080245</v>
      </c>
      <c r="E274" s="19" t="s">
        <v>39</v>
      </c>
      <c r="F274" s="19" t="s">
        <v>93</v>
      </c>
      <c r="G274" s="19" t="s">
        <v>47</v>
      </c>
      <c r="H274" s="19" t="s">
        <v>70</v>
      </c>
      <c r="I274" s="19">
        <v>9</v>
      </c>
      <c r="J274" s="19">
        <v>0.5</v>
      </c>
      <c r="K274" s="18" t="s">
        <v>22</v>
      </c>
      <c r="L274" s="18">
        <v>8</v>
      </c>
      <c r="M274" s="19">
        <v>8.5</v>
      </c>
      <c r="N274" s="19"/>
    </row>
    <row r="275" s="3" customFormat="1" ht="14.65" customHeight="1" spans="1:14">
      <c r="A275" s="18" t="s">
        <v>584</v>
      </c>
      <c r="B275" s="19">
        <v>6</v>
      </c>
      <c r="C275" s="19" t="s">
        <v>592</v>
      </c>
      <c r="D275" s="19">
        <v>2103080309</v>
      </c>
      <c r="E275" s="19" t="s">
        <v>18</v>
      </c>
      <c r="F275" s="19" t="s">
        <v>593</v>
      </c>
      <c r="G275" s="19" t="s">
        <v>47</v>
      </c>
      <c r="H275" s="19" t="s">
        <v>99</v>
      </c>
      <c r="I275" s="19">
        <v>12</v>
      </c>
      <c r="J275" s="19">
        <v>0.5</v>
      </c>
      <c r="K275" s="18" t="s">
        <v>27</v>
      </c>
      <c r="L275" s="18">
        <v>2</v>
      </c>
      <c r="M275" s="19">
        <v>7</v>
      </c>
      <c r="N275" s="19"/>
    </row>
    <row r="276" s="3" customFormat="1" ht="14.65" customHeight="1" spans="1:14">
      <c r="A276" s="18" t="s">
        <v>584</v>
      </c>
      <c r="B276" s="19">
        <v>7</v>
      </c>
      <c r="C276" s="19" t="s">
        <v>594</v>
      </c>
      <c r="D276" s="19">
        <v>2203080627</v>
      </c>
      <c r="E276" s="19" t="s">
        <v>18</v>
      </c>
      <c r="F276" s="19" t="s">
        <v>177</v>
      </c>
      <c r="G276" s="19" t="s">
        <v>47</v>
      </c>
      <c r="H276" s="19" t="s">
        <v>70</v>
      </c>
      <c r="I276" s="19">
        <v>9</v>
      </c>
      <c r="J276" s="19">
        <v>0.5</v>
      </c>
      <c r="K276" s="18" t="s">
        <v>27</v>
      </c>
      <c r="L276" s="18">
        <v>2</v>
      </c>
      <c r="M276" s="19">
        <v>5.5</v>
      </c>
      <c r="N276" s="19"/>
    </row>
    <row r="277" s="3" customFormat="1" ht="14.65" customHeight="1" spans="1:14">
      <c r="A277" s="18" t="s">
        <v>584</v>
      </c>
      <c r="B277" s="19">
        <v>8</v>
      </c>
      <c r="C277" s="19" t="s">
        <v>595</v>
      </c>
      <c r="D277" s="19">
        <v>2203080611</v>
      </c>
      <c r="E277" s="19" t="s">
        <v>18</v>
      </c>
      <c r="F277" s="19" t="s">
        <v>205</v>
      </c>
      <c r="G277" s="19" t="s">
        <v>47</v>
      </c>
      <c r="H277" s="19" t="s">
        <v>70</v>
      </c>
      <c r="I277" s="19">
        <v>9</v>
      </c>
      <c r="J277" s="19">
        <v>0.5</v>
      </c>
      <c r="K277" s="18" t="s">
        <v>27</v>
      </c>
      <c r="L277" s="18">
        <v>2</v>
      </c>
      <c r="M277" s="19">
        <v>5.5</v>
      </c>
      <c r="N277" s="19"/>
    </row>
    <row r="278" s="3" customFormat="1" ht="14.65" customHeight="1" spans="1:14">
      <c r="A278" s="18" t="s">
        <v>584</v>
      </c>
      <c r="B278" s="19">
        <v>9</v>
      </c>
      <c r="C278" s="19" t="s">
        <v>596</v>
      </c>
      <c r="D278" s="19">
        <v>2203080525</v>
      </c>
      <c r="E278" s="19" t="s">
        <v>50</v>
      </c>
      <c r="F278" s="19" t="s">
        <v>78</v>
      </c>
      <c r="G278" s="19" t="s">
        <v>47</v>
      </c>
      <c r="H278" s="19" t="s">
        <v>70</v>
      </c>
      <c r="I278" s="19">
        <v>9</v>
      </c>
      <c r="J278" s="19">
        <v>0.5</v>
      </c>
      <c r="K278" s="18" t="s">
        <v>27</v>
      </c>
      <c r="L278" s="18">
        <v>2</v>
      </c>
      <c r="M278" s="19">
        <v>5.5</v>
      </c>
      <c r="N278" s="19"/>
    </row>
    <row r="279" s="3" customFormat="1" ht="14.65" customHeight="1" spans="1:14">
      <c r="A279" s="18" t="s">
        <v>584</v>
      </c>
      <c r="B279" s="19">
        <v>10</v>
      </c>
      <c r="C279" s="19" t="s">
        <v>597</v>
      </c>
      <c r="D279" s="19">
        <v>2203080312</v>
      </c>
      <c r="E279" s="19" t="s">
        <v>18</v>
      </c>
      <c r="F279" s="19" t="s">
        <v>78</v>
      </c>
      <c r="G279" s="19" t="s">
        <v>47</v>
      </c>
      <c r="H279" s="19" t="s">
        <v>70</v>
      </c>
      <c r="I279" s="19">
        <v>9</v>
      </c>
      <c r="J279" s="19">
        <v>0.5</v>
      </c>
      <c r="K279" s="18" t="s">
        <v>27</v>
      </c>
      <c r="L279" s="18">
        <v>2</v>
      </c>
      <c r="M279" s="19">
        <v>5.5</v>
      </c>
      <c r="N279" s="19"/>
    </row>
    <row r="280" s="3" customFormat="1" ht="14.65" customHeight="1" spans="1:14">
      <c r="A280" s="18" t="s">
        <v>584</v>
      </c>
      <c r="B280" s="19">
        <v>11</v>
      </c>
      <c r="C280" s="19" t="s">
        <v>598</v>
      </c>
      <c r="D280" s="19">
        <v>2207090505</v>
      </c>
      <c r="E280" s="19" t="s">
        <v>18</v>
      </c>
      <c r="F280" s="19" t="s">
        <v>599</v>
      </c>
      <c r="G280" s="19" t="s">
        <v>69</v>
      </c>
      <c r="H280" s="19" t="s">
        <v>70</v>
      </c>
      <c r="I280" s="19">
        <v>9</v>
      </c>
      <c r="J280" s="19">
        <v>0.5</v>
      </c>
      <c r="K280" s="18" t="s">
        <v>27</v>
      </c>
      <c r="L280" s="18">
        <v>2</v>
      </c>
      <c r="M280" s="19">
        <v>5.5</v>
      </c>
      <c r="N280" s="19"/>
    </row>
    <row r="281" s="3" customFormat="1" ht="14.65" customHeight="1" spans="1:14">
      <c r="A281" s="18" t="s">
        <v>584</v>
      </c>
      <c r="B281" s="19">
        <v>12</v>
      </c>
      <c r="C281" s="19" t="s">
        <v>600</v>
      </c>
      <c r="D281" s="19">
        <v>2203080501</v>
      </c>
      <c r="E281" s="19" t="s">
        <v>18</v>
      </c>
      <c r="F281" s="19" t="s">
        <v>601</v>
      </c>
      <c r="G281" s="19" t="s">
        <v>602</v>
      </c>
      <c r="H281" s="19" t="s">
        <v>70</v>
      </c>
      <c r="I281" s="19">
        <v>9</v>
      </c>
      <c r="J281" s="19">
        <v>0.5</v>
      </c>
      <c r="K281" s="18" t="s">
        <v>27</v>
      </c>
      <c r="L281" s="18">
        <v>2</v>
      </c>
      <c r="M281" s="19">
        <v>5.5</v>
      </c>
      <c r="N281" s="19"/>
    </row>
    <row r="282" s="3" customFormat="1" ht="14.65" customHeight="1" spans="1:14">
      <c r="A282" s="18" t="s">
        <v>584</v>
      </c>
      <c r="B282" s="19">
        <v>13</v>
      </c>
      <c r="C282" s="19" t="s">
        <v>603</v>
      </c>
      <c r="D282" s="19">
        <v>2203080216</v>
      </c>
      <c r="E282" s="19" t="s">
        <v>18</v>
      </c>
      <c r="F282" s="19" t="s">
        <v>109</v>
      </c>
      <c r="G282" s="19" t="s">
        <v>47</v>
      </c>
      <c r="H282" s="19" t="s">
        <v>70</v>
      </c>
      <c r="I282" s="19">
        <v>9</v>
      </c>
      <c r="J282" s="19">
        <v>0.5</v>
      </c>
      <c r="K282" s="18" t="s">
        <v>27</v>
      </c>
      <c r="L282" s="18">
        <v>2</v>
      </c>
      <c r="M282" s="19">
        <v>5.5</v>
      </c>
      <c r="N282" s="19"/>
    </row>
    <row r="283" s="3" customFormat="1" ht="14.65" customHeight="1" spans="1:14">
      <c r="A283" s="18" t="s">
        <v>584</v>
      </c>
      <c r="B283" s="19">
        <v>14</v>
      </c>
      <c r="C283" s="19" t="s">
        <v>604</v>
      </c>
      <c r="D283" s="19">
        <v>2203080520</v>
      </c>
      <c r="E283" s="19" t="s">
        <v>50</v>
      </c>
      <c r="F283" s="19" t="s">
        <v>591</v>
      </c>
      <c r="G283" s="19" t="s">
        <v>605</v>
      </c>
      <c r="H283" s="19" t="s">
        <v>70</v>
      </c>
      <c r="I283" s="19">
        <v>9</v>
      </c>
      <c r="J283" s="19">
        <v>0.5</v>
      </c>
      <c r="K283" s="18" t="s">
        <v>27</v>
      </c>
      <c r="L283" s="18">
        <v>2</v>
      </c>
      <c r="M283" s="19">
        <v>5.5</v>
      </c>
      <c r="N283" s="19"/>
    </row>
    <row r="284" s="3" customFormat="1" ht="14.65" customHeight="1" spans="1:14">
      <c r="A284" s="18" t="s">
        <v>584</v>
      </c>
      <c r="B284" s="19">
        <v>15</v>
      </c>
      <c r="C284" s="19" t="s">
        <v>606</v>
      </c>
      <c r="D284" s="19">
        <v>2203080235</v>
      </c>
      <c r="E284" s="19" t="s">
        <v>18</v>
      </c>
      <c r="F284" s="19" t="s">
        <v>591</v>
      </c>
      <c r="G284" s="19" t="s">
        <v>47</v>
      </c>
      <c r="H284" s="19" t="s">
        <v>70</v>
      </c>
      <c r="I284" s="19">
        <v>9</v>
      </c>
      <c r="J284" s="19">
        <v>0.5</v>
      </c>
      <c r="K284" s="18" t="s">
        <v>27</v>
      </c>
      <c r="L284" s="18">
        <v>2</v>
      </c>
      <c r="M284" s="19">
        <v>5.5</v>
      </c>
      <c r="N284" s="19"/>
    </row>
    <row r="285" s="3" customFormat="1" ht="14.65" customHeight="1" spans="1:14">
      <c r="A285" s="18" t="s">
        <v>584</v>
      </c>
      <c r="B285" s="19">
        <v>16</v>
      </c>
      <c r="C285" s="19" t="s">
        <v>607</v>
      </c>
      <c r="D285" s="19">
        <v>2203080425</v>
      </c>
      <c r="E285" s="19" t="s">
        <v>18</v>
      </c>
      <c r="F285" s="19" t="s">
        <v>93</v>
      </c>
      <c r="G285" s="19" t="s">
        <v>47</v>
      </c>
      <c r="H285" s="19" t="s">
        <v>70</v>
      </c>
      <c r="I285" s="19">
        <v>9</v>
      </c>
      <c r="J285" s="19">
        <v>0.5</v>
      </c>
      <c r="K285" s="18" t="s">
        <v>27</v>
      </c>
      <c r="L285" s="18">
        <v>2</v>
      </c>
      <c r="M285" s="19">
        <v>5.5</v>
      </c>
      <c r="N285" s="19"/>
    </row>
    <row r="286" s="3" customFormat="1" ht="14.65" customHeight="1" spans="1:14">
      <c r="A286" s="18" t="s">
        <v>584</v>
      </c>
      <c r="B286" s="19">
        <v>17</v>
      </c>
      <c r="C286" s="19" t="s">
        <v>587</v>
      </c>
      <c r="D286" s="19">
        <v>2203080415</v>
      </c>
      <c r="E286" s="19" t="s">
        <v>50</v>
      </c>
      <c r="F286" s="19" t="s">
        <v>93</v>
      </c>
      <c r="G286" s="19" t="s">
        <v>47</v>
      </c>
      <c r="H286" s="19" t="s">
        <v>99</v>
      </c>
      <c r="I286" s="19">
        <v>12</v>
      </c>
      <c r="J286" s="19">
        <v>0.5</v>
      </c>
      <c r="K286" s="18" t="s">
        <v>22</v>
      </c>
      <c r="L286" s="18">
        <v>8</v>
      </c>
      <c r="M286" s="19">
        <v>10</v>
      </c>
      <c r="N286" s="19"/>
    </row>
    <row r="287" s="3" customFormat="1" ht="14.65" customHeight="1" spans="1:14">
      <c r="A287" s="18" t="s">
        <v>584</v>
      </c>
      <c r="B287" s="19">
        <v>18</v>
      </c>
      <c r="C287" s="19" t="s">
        <v>608</v>
      </c>
      <c r="D287" s="19">
        <v>2303080536</v>
      </c>
      <c r="E287" s="19" t="s">
        <v>18</v>
      </c>
      <c r="F287" s="19" t="s">
        <v>609</v>
      </c>
      <c r="G287" s="19" t="s">
        <v>47</v>
      </c>
      <c r="H287" s="19" t="s">
        <v>70</v>
      </c>
      <c r="I287" s="19">
        <v>9</v>
      </c>
      <c r="J287" s="19">
        <v>0.5</v>
      </c>
      <c r="K287" s="18" t="s">
        <v>22</v>
      </c>
      <c r="L287" s="18">
        <v>8</v>
      </c>
      <c r="M287" s="19">
        <v>8.5</v>
      </c>
      <c r="N287" s="19"/>
    </row>
    <row r="288" s="3" customFormat="1" ht="14.65" customHeight="1" spans="1:14">
      <c r="A288" s="18" t="s">
        <v>584</v>
      </c>
      <c r="B288" s="19">
        <v>19</v>
      </c>
      <c r="C288" s="19" t="s">
        <v>610</v>
      </c>
      <c r="D288" s="19">
        <v>2303080215</v>
      </c>
      <c r="E288" s="19" t="s">
        <v>50</v>
      </c>
      <c r="F288" s="19" t="s">
        <v>290</v>
      </c>
      <c r="G288" s="19" t="s">
        <v>47</v>
      </c>
      <c r="H288" s="19" t="s">
        <v>70</v>
      </c>
      <c r="I288" s="19">
        <v>9</v>
      </c>
      <c r="J288" s="19">
        <v>0.5</v>
      </c>
      <c r="K288" s="18" t="s">
        <v>22</v>
      </c>
      <c r="L288" s="18">
        <v>8</v>
      </c>
      <c r="M288" s="19">
        <v>8.5</v>
      </c>
      <c r="N288" s="19"/>
    </row>
    <row r="289" s="3" customFormat="1" ht="14.65" customHeight="1" spans="1:14">
      <c r="A289" s="18" t="s">
        <v>584</v>
      </c>
      <c r="B289" s="19">
        <v>20</v>
      </c>
      <c r="C289" s="19" t="s">
        <v>611</v>
      </c>
      <c r="D289" s="19">
        <v>2303080709</v>
      </c>
      <c r="E289" s="19" t="s">
        <v>18</v>
      </c>
      <c r="F289" s="19" t="s">
        <v>612</v>
      </c>
      <c r="G289" s="19" t="s">
        <v>47</v>
      </c>
      <c r="H289" s="19" t="s">
        <v>70</v>
      </c>
      <c r="I289" s="19">
        <v>9</v>
      </c>
      <c r="J289" s="19">
        <v>0.5</v>
      </c>
      <c r="K289" s="18" t="s">
        <v>22</v>
      </c>
      <c r="L289" s="18">
        <v>8</v>
      </c>
      <c r="M289" s="19">
        <v>8.5</v>
      </c>
      <c r="N289" s="19"/>
    </row>
    <row r="290" s="3" customFormat="1" ht="14.65" customHeight="1" spans="1:14">
      <c r="A290" s="18" t="s">
        <v>584</v>
      </c>
      <c r="B290" s="19">
        <v>21</v>
      </c>
      <c r="C290" s="19" t="s">
        <v>613</v>
      </c>
      <c r="D290" s="19">
        <v>2303080241</v>
      </c>
      <c r="E290" s="19" t="s">
        <v>50</v>
      </c>
      <c r="F290" s="19" t="s">
        <v>290</v>
      </c>
      <c r="G290" s="19" t="s">
        <v>47</v>
      </c>
      <c r="H290" s="19" t="s">
        <v>70</v>
      </c>
      <c r="I290" s="19">
        <v>9</v>
      </c>
      <c r="J290" s="19">
        <v>0.5</v>
      </c>
      <c r="K290" s="18" t="s">
        <v>27</v>
      </c>
      <c r="L290" s="18">
        <v>2</v>
      </c>
      <c r="M290" s="19">
        <v>5.5</v>
      </c>
      <c r="N290" s="19"/>
    </row>
    <row r="291" s="3" customFormat="1" ht="14.65" customHeight="1" spans="1:14">
      <c r="A291" s="18" t="s">
        <v>584</v>
      </c>
      <c r="B291" s="19">
        <v>22</v>
      </c>
      <c r="C291" s="19" t="s">
        <v>614</v>
      </c>
      <c r="D291" s="19">
        <v>2303080733</v>
      </c>
      <c r="E291" s="19" t="s">
        <v>18</v>
      </c>
      <c r="F291" s="19" t="s">
        <v>615</v>
      </c>
      <c r="G291" s="19" t="s">
        <v>47</v>
      </c>
      <c r="H291" s="19" t="s">
        <v>70</v>
      </c>
      <c r="I291" s="19">
        <v>9</v>
      </c>
      <c r="J291" s="19">
        <v>0.5</v>
      </c>
      <c r="K291" s="18" t="s">
        <v>27</v>
      </c>
      <c r="L291" s="18">
        <v>2</v>
      </c>
      <c r="M291" s="19">
        <v>5.5</v>
      </c>
      <c r="N291" s="19"/>
    </row>
    <row r="292" s="3" customFormat="1" ht="14.65" customHeight="1" spans="1:14">
      <c r="A292" s="18" t="s">
        <v>584</v>
      </c>
      <c r="B292" s="19">
        <v>23</v>
      </c>
      <c r="C292" s="19" t="s">
        <v>616</v>
      </c>
      <c r="D292" s="19">
        <v>2303080221</v>
      </c>
      <c r="E292" s="19" t="s">
        <v>18</v>
      </c>
      <c r="F292" s="19" t="s">
        <v>609</v>
      </c>
      <c r="G292" s="19" t="s">
        <v>47</v>
      </c>
      <c r="H292" s="19" t="s">
        <v>70</v>
      </c>
      <c r="I292" s="19">
        <v>9</v>
      </c>
      <c r="J292" s="19">
        <v>0.5</v>
      </c>
      <c r="K292" s="18" t="s">
        <v>27</v>
      </c>
      <c r="L292" s="18">
        <v>2</v>
      </c>
      <c r="M292" s="19">
        <v>5.5</v>
      </c>
      <c r="N292" s="19"/>
    </row>
    <row r="293" s="3" customFormat="1" ht="14.65" customHeight="1" spans="1:14">
      <c r="A293" s="18" t="s">
        <v>584</v>
      </c>
      <c r="B293" s="19">
        <v>24</v>
      </c>
      <c r="C293" s="19" t="s">
        <v>594</v>
      </c>
      <c r="D293" s="19">
        <v>2203080627</v>
      </c>
      <c r="E293" s="19" t="s">
        <v>18</v>
      </c>
      <c r="F293" s="19" t="s">
        <v>177</v>
      </c>
      <c r="G293" s="19" t="s">
        <v>47</v>
      </c>
      <c r="H293" s="19" t="s">
        <v>99</v>
      </c>
      <c r="I293" s="19">
        <v>12</v>
      </c>
      <c r="J293" s="19">
        <v>0.5</v>
      </c>
      <c r="K293" s="18" t="s">
        <v>27</v>
      </c>
      <c r="L293" s="18">
        <v>2</v>
      </c>
      <c r="M293" s="19">
        <v>7</v>
      </c>
      <c r="N293" s="19"/>
    </row>
    <row r="294" s="3" customFormat="1" ht="14.65" customHeight="1" spans="1:14">
      <c r="A294" s="18" t="s">
        <v>584</v>
      </c>
      <c r="B294" s="19">
        <v>25</v>
      </c>
      <c r="C294" s="19" t="s">
        <v>617</v>
      </c>
      <c r="D294" s="19">
        <v>2303080339</v>
      </c>
      <c r="E294" s="19" t="s">
        <v>18</v>
      </c>
      <c r="F294" s="19" t="s">
        <v>441</v>
      </c>
      <c r="G294" s="19" t="s">
        <v>47</v>
      </c>
      <c r="H294" s="19" t="s">
        <v>99</v>
      </c>
      <c r="I294" s="19">
        <v>12</v>
      </c>
      <c r="J294" s="19">
        <v>0.5</v>
      </c>
      <c r="K294" s="18" t="s">
        <v>27</v>
      </c>
      <c r="L294" s="18">
        <v>2</v>
      </c>
      <c r="M294" s="19">
        <v>7</v>
      </c>
      <c r="N294" s="19"/>
    </row>
    <row r="295" s="3" customFormat="1" ht="14.65" customHeight="1" spans="1:14">
      <c r="A295" s="18" t="s">
        <v>584</v>
      </c>
      <c r="B295" s="19">
        <v>26</v>
      </c>
      <c r="C295" s="19" t="s">
        <v>618</v>
      </c>
      <c r="D295" s="19">
        <v>2303080322</v>
      </c>
      <c r="E295" s="19" t="s">
        <v>18</v>
      </c>
      <c r="F295" s="19" t="s">
        <v>619</v>
      </c>
      <c r="G295" s="19" t="s">
        <v>47</v>
      </c>
      <c r="H295" s="19" t="s">
        <v>70</v>
      </c>
      <c r="I295" s="19">
        <v>9</v>
      </c>
      <c r="J295" s="19">
        <v>0.5</v>
      </c>
      <c r="K295" s="18" t="s">
        <v>27</v>
      </c>
      <c r="L295" s="18">
        <v>2</v>
      </c>
      <c r="M295" s="19">
        <v>5.5</v>
      </c>
      <c r="N295" s="19"/>
    </row>
    <row r="296" s="6" customFormat="1" ht="14.65" customHeight="1" spans="1:14">
      <c r="A296" s="18" t="s">
        <v>584</v>
      </c>
      <c r="B296" s="19">
        <v>27</v>
      </c>
      <c r="C296" s="19" t="s">
        <v>620</v>
      </c>
      <c r="D296" s="19">
        <v>2303080224</v>
      </c>
      <c r="E296" s="19" t="s">
        <v>50</v>
      </c>
      <c r="F296" s="19" t="s">
        <v>290</v>
      </c>
      <c r="G296" s="19" t="s">
        <v>47</v>
      </c>
      <c r="H296" s="19" t="s">
        <v>70</v>
      </c>
      <c r="I296" s="19">
        <v>9</v>
      </c>
      <c r="J296" s="19">
        <v>0.5</v>
      </c>
      <c r="K296" s="18" t="s">
        <v>27</v>
      </c>
      <c r="L296" s="18">
        <v>2</v>
      </c>
      <c r="M296" s="19">
        <v>5.5</v>
      </c>
      <c r="N296" s="19"/>
    </row>
    <row r="297" s="6" customFormat="1" ht="14.65" customHeight="1" spans="1:14">
      <c r="A297" s="18" t="s">
        <v>584</v>
      </c>
      <c r="B297" s="19">
        <v>28</v>
      </c>
      <c r="C297" s="19" t="s">
        <v>621</v>
      </c>
      <c r="D297" s="19">
        <v>2303080720</v>
      </c>
      <c r="E297" s="19" t="s">
        <v>18</v>
      </c>
      <c r="F297" s="19" t="s">
        <v>615</v>
      </c>
      <c r="G297" s="19" t="s">
        <v>47</v>
      </c>
      <c r="H297" s="19" t="s">
        <v>70</v>
      </c>
      <c r="I297" s="19">
        <v>9</v>
      </c>
      <c r="J297" s="19">
        <v>0.5</v>
      </c>
      <c r="K297" s="18" t="s">
        <v>27</v>
      </c>
      <c r="L297" s="18">
        <v>2</v>
      </c>
      <c r="M297" s="19">
        <v>5.5</v>
      </c>
      <c r="N297" s="19"/>
    </row>
    <row r="298" s="6" customFormat="1" ht="14.65" customHeight="1" spans="1:14">
      <c r="A298" s="18" t="s">
        <v>584</v>
      </c>
      <c r="B298" s="19">
        <v>29</v>
      </c>
      <c r="C298" s="19" t="s">
        <v>622</v>
      </c>
      <c r="D298" s="19">
        <v>2303080527</v>
      </c>
      <c r="E298" s="19" t="s">
        <v>18</v>
      </c>
      <c r="F298" s="19" t="s">
        <v>615</v>
      </c>
      <c r="G298" s="19" t="s">
        <v>47</v>
      </c>
      <c r="H298" s="19" t="s">
        <v>70</v>
      </c>
      <c r="I298" s="19">
        <v>9</v>
      </c>
      <c r="J298" s="19">
        <v>0.5</v>
      </c>
      <c r="K298" s="18" t="s">
        <v>27</v>
      </c>
      <c r="L298" s="18">
        <v>2</v>
      </c>
      <c r="M298" s="19">
        <v>5.5</v>
      </c>
      <c r="N298" s="19"/>
    </row>
    <row r="299" s="7" customFormat="1" ht="14.65" customHeight="1" spans="1:14">
      <c r="A299" s="18" t="s">
        <v>584</v>
      </c>
      <c r="B299" s="19">
        <v>30</v>
      </c>
      <c r="C299" s="19" t="s">
        <v>623</v>
      </c>
      <c r="D299" s="19">
        <v>2303080336</v>
      </c>
      <c r="E299" s="19" t="s">
        <v>18</v>
      </c>
      <c r="F299" s="19" t="s">
        <v>55</v>
      </c>
      <c r="G299" s="19" t="s">
        <v>47</v>
      </c>
      <c r="H299" s="19" t="s">
        <v>70</v>
      </c>
      <c r="I299" s="19">
        <v>9</v>
      </c>
      <c r="J299" s="19">
        <v>0.5</v>
      </c>
      <c r="K299" s="18" t="s">
        <v>27</v>
      </c>
      <c r="L299" s="18">
        <v>2</v>
      </c>
      <c r="M299" s="19">
        <v>5.5</v>
      </c>
      <c r="N299" s="19"/>
    </row>
    <row r="300" s="7" customFormat="1" ht="14.65" customHeight="1" spans="1:14">
      <c r="A300" s="18" t="s">
        <v>584</v>
      </c>
      <c r="B300" s="19">
        <v>31</v>
      </c>
      <c r="C300" s="19" t="s">
        <v>624</v>
      </c>
      <c r="D300" s="19">
        <v>2303080520</v>
      </c>
      <c r="E300" s="19" t="s">
        <v>18</v>
      </c>
      <c r="F300" s="19" t="s">
        <v>290</v>
      </c>
      <c r="G300" s="19" t="s">
        <v>47</v>
      </c>
      <c r="H300" s="19" t="s">
        <v>70</v>
      </c>
      <c r="I300" s="19">
        <v>9</v>
      </c>
      <c r="J300" s="19">
        <v>0.5</v>
      </c>
      <c r="K300" s="18" t="s">
        <v>27</v>
      </c>
      <c r="L300" s="18">
        <v>2</v>
      </c>
      <c r="M300" s="19">
        <v>5.5</v>
      </c>
      <c r="N300" s="19"/>
    </row>
    <row r="301" s="8" customFormat="1" ht="14.65" customHeight="1" spans="1:25">
      <c r="A301" s="18" t="s">
        <v>584</v>
      </c>
      <c r="B301" s="19">
        <v>32</v>
      </c>
      <c r="C301" s="19" t="s">
        <v>625</v>
      </c>
      <c r="D301" s="19">
        <v>2303080301</v>
      </c>
      <c r="E301" s="19" t="s">
        <v>50</v>
      </c>
      <c r="F301" s="19" t="s">
        <v>612</v>
      </c>
      <c r="G301" s="19" t="s">
        <v>47</v>
      </c>
      <c r="H301" s="19" t="s">
        <v>70</v>
      </c>
      <c r="I301" s="19">
        <v>9</v>
      </c>
      <c r="J301" s="19">
        <v>0.5</v>
      </c>
      <c r="K301" s="18" t="s">
        <v>27</v>
      </c>
      <c r="L301" s="18">
        <v>2</v>
      </c>
      <c r="M301" s="19">
        <v>5.5</v>
      </c>
      <c r="N301" s="1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</row>
    <row r="302" s="8" customFormat="1" ht="14.65" customHeight="1" spans="1:25">
      <c r="A302" s="18" t="s">
        <v>626</v>
      </c>
      <c r="B302" s="19">
        <v>1</v>
      </c>
      <c r="C302" s="19" t="s">
        <v>627</v>
      </c>
      <c r="D302" s="19">
        <v>2320100434</v>
      </c>
      <c r="E302" s="19" t="s">
        <v>50</v>
      </c>
      <c r="F302" s="19" t="s">
        <v>628</v>
      </c>
      <c r="G302" s="19" t="s">
        <v>69</v>
      </c>
      <c r="H302" s="19" t="s">
        <v>99</v>
      </c>
      <c r="I302" s="19">
        <v>12</v>
      </c>
      <c r="J302" s="19">
        <v>0.5</v>
      </c>
      <c r="K302" s="18" t="s">
        <v>22</v>
      </c>
      <c r="L302" s="18">
        <v>8</v>
      </c>
      <c r="M302" s="19">
        <f>(I302+L302)*J302</f>
        <v>10</v>
      </c>
      <c r="N302" s="1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</row>
    <row r="303" s="8" customFormat="1" ht="14.65" customHeight="1" spans="1:25">
      <c r="A303" s="18" t="s">
        <v>626</v>
      </c>
      <c r="B303" s="19">
        <v>2</v>
      </c>
      <c r="C303" s="19" t="s">
        <v>629</v>
      </c>
      <c r="D303" s="19">
        <v>2307090714</v>
      </c>
      <c r="E303" s="19" t="s">
        <v>18</v>
      </c>
      <c r="F303" s="19" t="s">
        <v>429</v>
      </c>
      <c r="G303" s="19" t="s">
        <v>69</v>
      </c>
      <c r="H303" s="19" t="s">
        <v>99</v>
      </c>
      <c r="I303" s="19">
        <v>12</v>
      </c>
      <c r="J303" s="19">
        <v>0.5</v>
      </c>
      <c r="K303" s="18" t="s">
        <v>27</v>
      </c>
      <c r="L303" s="18">
        <v>2</v>
      </c>
      <c r="M303" s="19">
        <f>(I303+L303)*J303</f>
        <v>7</v>
      </c>
      <c r="N303" s="1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</row>
    <row r="304" s="6" customFormat="1" ht="14.65" customHeight="1" spans="1:14">
      <c r="A304" s="18" t="s">
        <v>626</v>
      </c>
      <c r="B304" s="19">
        <v>3</v>
      </c>
      <c r="C304" s="19" t="s">
        <v>630</v>
      </c>
      <c r="D304" s="19">
        <v>2307090815</v>
      </c>
      <c r="E304" s="19" t="s">
        <v>18</v>
      </c>
      <c r="F304" s="19" t="s">
        <v>628</v>
      </c>
      <c r="G304" s="19" t="s">
        <v>69</v>
      </c>
      <c r="H304" s="19" t="s">
        <v>99</v>
      </c>
      <c r="I304" s="19">
        <v>12</v>
      </c>
      <c r="J304" s="19">
        <v>0.5</v>
      </c>
      <c r="K304" s="18" t="s">
        <v>27</v>
      </c>
      <c r="L304" s="18">
        <v>2</v>
      </c>
      <c r="M304" s="19">
        <f>(I304+L304)*J304</f>
        <v>7</v>
      </c>
      <c r="N304" s="19"/>
    </row>
    <row r="305" s="6" customFormat="1" ht="14.65" customHeight="1" spans="1:252">
      <c r="A305" s="18" t="s">
        <v>631</v>
      </c>
      <c r="B305" s="19">
        <v>1</v>
      </c>
      <c r="C305" s="19" t="s">
        <v>632</v>
      </c>
      <c r="D305" s="19">
        <v>2307040121</v>
      </c>
      <c r="E305" s="19" t="s">
        <v>18</v>
      </c>
      <c r="F305" s="19" t="s">
        <v>293</v>
      </c>
      <c r="G305" s="19" t="s">
        <v>69</v>
      </c>
      <c r="H305" s="19" t="s">
        <v>26</v>
      </c>
      <c r="I305" s="19">
        <v>12</v>
      </c>
      <c r="J305" s="19">
        <v>0.5</v>
      </c>
      <c r="K305" s="18" t="s">
        <v>22</v>
      </c>
      <c r="L305" s="18">
        <v>8</v>
      </c>
      <c r="M305" s="19">
        <f>(I305+L305)*J305</f>
        <v>10</v>
      </c>
      <c r="N305" s="24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  <c r="FG305" s="3"/>
      <c r="FH305" s="3"/>
      <c r="FI305" s="3"/>
      <c r="FJ305" s="3"/>
      <c r="FK305" s="3"/>
      <c r="FL305" s="3"/>
      <c r="FM305" s="3"/>
      <c r="FN305" s="3"/>
      <c r="FO305" s="3"/>
      <c r="FP305" s="3"/>
      <c r="FQ305" s="3"/>
      <c r="FR305" s="3"/>
      <c r="FS305" s="3"/>
      <c r="FT305" s="3"/>
      <c r="FU305" s="3"/>
      <c r="FV305" s="3"/>
      <c r="FW305" s="3"/>
      <c r="FX305" s="3"/>
      <c r="FY305" s="3"/>
      <c r="FZ305" s="3"/>
      <c r="GA305" s="3"/>
      <c r="GB305" s="3"/>
      <c r="GC305" s="3"/>
      <c r="GD305" s="3"/>
      <c r="GE305" s="3"/>
      <c r="GF305" s="3"/>
      <c r="GG305" s="3"/>
      <c r="GH305" s="3"/>
      <c r="GI305" s="3"/>
      <c r="GJ305" s="3"/>
      <c r="GK305" s="3"/>
      <c r="GL305" s="3"/>
      <c r="GM305" s="3"/>
      <c r="GN305" s="3"/>
      <c r="GO305" s="3"/>
      <c r="GP305" s="3"/>
      <c r="GQ305" s="3"/>
      <c r="GR305" s="3"/>
      <c r="GS305" s="3"/>
      <c r="GT305" s="3"/>
      <c r="GU305" s="3"/>
      <c r="GV305" s="3"/>
      <c r="GW305" s="3"/>
      <c r="GX305" s="3"/>
      <c r="GY305" s="3"/>
      <c r="GZ305" s="3"/>
      <c r="HA305" s="3"/>
      <c r="HB305" s="3"/>
      <c r="HC305" s="3"/>
      <c r="HD305" s="3"/>
      <c r="HE305" s="3"/>
      <c r="HF305" s="3"/>
      <c r="HG305" s="3"/>
      <c r="HH305" s="3"/>
      <c r="HI305" s="3"/>
      <c r="HJ305" s="3"/>
      <c r="HK305" s="3"/>
      <c r="HL305" s="3"/>
      <c r="HM305" s="3"/>
      <c r="HN305" s="3"/>
      <c r="HO305" s="3"/>
      <c r="HP305" s="3"/>
      <c r="HQ305" s="3"/>
      <c r="HR305" s="3"/>
      <c r="HS305" s="3"/>
      <c r="HT305" s="3"/>
      <c r="HU305" s="3"/>
      <c r="HV305" s="3"/>
      <c r="HW305" s="3"/>
      <c r="HX305" s="3"/>
      <c r="HY305" s="3"/>
      <c r="HZ305" s="3"/>
      <c r="IA305" s="3"/>
      <c r="IB305" s="3"/>
      <c r="IC305" s="3"/>
      <c r="ID305" s="3"/>
      <c r="IE305" s="3"/>
      <c r="IF305" s="3"/>
      <c r="IG305" s="3"/>
      <c r="IH305" s="3"/>
      <c r="II305" s="3"/>
      <c r="IJ305" s="3"/>
      <c r="IK305" s="3"/>
      <c r="IL305" s="3"/>
      <c r="IM305" s="3"/>
      <c r="IN305" s="3"/>
      <c r="IO305" s="3"/>
      <c r="IP305" s="3"/>
      <c r="IQ305" s="3"/>
      <c r="IR305" s="3"/>
    </row>
    <row r="306" s="6" customFormat="1" ht="14.65" customHeight="1" spans="1:252">
      <c r="A306" s="18" t="s">
        <v>631</v>
      </c>
      <c r="B306" s="19">
        <v>2</v>
      </c>
      <c r="C306" s="19" t="s">
        <v>633</v>
      </c>
      <c r="D306" s="19">
        <v>2307090812</v>
      </c>
      <c r="E306" s="19" t="s">
        <v>50</v>
      </c>
      <c r="F306" s="19" t="s">
        <v>634</v>
      </c>
      <c r="G306" s="19" t="s">
        <v>69</v>
      </c>
      <c r="H306" s="19" t="s">
        <v>21</v>
      </c>
      <c r="I306" s="19">
        <v>12</v>
      </c>
      <c r="J306" s="19">
        <v>0.5</v>
      </c>
      <c r="K306" s="18" t="s">
        <v>27</v>
      </c>
      <c r="L306" s="18">
        <v>2</v>
      </c>
      <c r="M306" s="19">
        <f t="shared" ref="M306" si="25">(I306+L306)*J306</f>
        <v>7</v>
      </c>
      <c r="N306" s="19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  <c r="FC306" s="3"/>
      <c r="FD306" s="3"/>
      <c r="FE306" s="3"/>
      <c r="FF306" s="3"/>
      <c r="FG306" s="3"/>
      <c r="FH306" s="3"/>
      <c r="FI306" s="3"/>
      <c r="FJ306" s="3"/>
      <c r="FK306" s="3"/>
      <c r="FL306" s="3"/>
      <c r="FM306" s="3"/>
      <c r="FN306" s="3"/>
      <c r="FO306" s="3"/>
      <c r="FP306" s="3"/>
      <c r="FQ306" s="3"/>
      <c r="FR306" s="3"/>
      <c r="FS306" s="3"/>
      <c r="FT306" s="3"/>
      <c r="FU306" s="3"/>
      <c r="FV306" s="3"/>
      <c r="FW306" s="3"/>
      <c r="FX306" s="3"/>
      <c r="FY306" s="3"/>
      <c r="FZ306" s="3"/>
      <c r="GA306" s="3"/>
      <c r="GB306" s="3"/>
      <c r="GC306" s="3"/>
      <c r="GD306" s="3"/>
      <c r="GE306" s="3"/>
      <c r="GF306" s="3"/>
      <c r="GG306" s="3"/>
      <c r="GH306" s="3"/>
      <c r="GI306" s="3"/>
      <c r="GJ306" s="3"/>
      <c r="GK306" s="3"/>
      <c r="GL306" s="3"/>
      <c r="GM306" s="3"/>
      <c r="GN306" s="3"/>
      <c r="GO306" s="3"/>
      <c r="GP306" s="3"/>
      <c r="GQ306" s="3"/>
      <c r="GR306" s="3"/>
      <c r="GS306" s="3"/>
      <c r="GT306" s="3"/>
      <c r="GU306" s="3"/>
      <c r="GV306" s="3"/>
      <c r="GW306" s="3"/>
      <c r="GX306" s="3"/>
      <c r="GY306" s="3"/>
      <c r="GZ306" s="3"/>
      <c r="HA306" s="3"/>
      <c r="HB306" s="3"/>
      <c r="HC306" s="3"/>
      <c r="HD306" s="3"/>
      <c r="HE306" s="3"/>
      <c r="HF306" s="3"/>
      <c r="HG306" s="3"/>
      <c r="HH306" s="3"/>
      <c r="HI306" s="3"/>
      <c r="HJ306" s="3"/>
      <c r="HK306" s="3"/>
      <c r="HL306" s="3"/>
      <c r="HM306" s="3"/>
      <c r="HN306" s="3"/>
      <c r="HO306" s="3"/>
      <c r="HP306" s="3"/>
      <c r="HQ306" s="3"/>
      <c r="HR306" s="3"/>
      <c r="HS306" s="3"/>
      <c r="HT306" s="3"/>
      <c r="HU306" s="3"/>
      <c r="HV306" s="3"/>
      <c r="HW306" s="3"/>
      <c r="HX306" s="3"/>
      <c r="HY306" s="3"/>
      <c r="HZ306" s="3"/>
      <c r="IA306" s="3"/>
      <c r="IB306" s="3"/>
      <c r="IC306" s="3"/>
      <c r="ID306" s="3"/>
      <c r="IE306" s="3"/>
      <c r="IF306" s="3"/>
      <c r="IG306" s="3"/>
      <c r="IH306" s="3"/>
      <c r="II306" s="3"/>
      <c r="IJ306" s="3"/>
      <c r="IK306" s="3"/>
      <c r="IL306" s="3"/>
      <c r="IM306" s="3"/>
      <c r="IN306" s="3"/>
      <c r="IO306" s="3"/>
      <c r="IP306" s="3"/>
      <c r="IQ306" s="3"/>
      <c r="IR306" s="3"/>
    </row>
    <row r="307" s="6" customFormat="1" ht="14.65" customHeight="1" spans="1:14">
      <c r="A307" s="20" t="s">
        <v>635</v>
      </c>
      <c r="B307" s="19">
        <v>1</v>
      </c>
      <c r="C307" s="21" t="s">
        <v>636</v>
      </c>
      <c r="D307" s="21">
        <v>2104080241</v>
      </c>
      <c r="E307" s="21" t="s">
        <v>39</v>
      </c>
      <c r="F307" s="21" t="s">
        <v>637</v>
      </c>
      <c r="G307" s="21" t="s">
        <v>331</v>
      </c>
      <c r="H307" s="21" t="s">
        <v>26</v>
      </c>
      <c r="I307" s="21">
        <v>12</v>
      </c>
      <c r="J307" s="21">
        <v>1</v>
      </c>
      <c r="K307" s="20" t="s">
        <v>27</v>
      </c>
      <c r="L307" s="20">
        <v>2</v>
      </c>
      <c r="M307" s="21">
        <v>14</v>
      </c>
      <c r="N307" s="36"/>
    </row>
    <row r="308" s="6" customFormat="1" ht="14.65" customHeight="1" spans="1:14">
      <c r="A308" s="20" t="s">
        <v>635</v>
      </c>
      <c r="B308" s="19">
        <v>2</v>
      </c>
      <c r="C308" s="21" t="s">
        <v>638</v>
      </c>
      <c r="D308" s="21">
        <v>23020140075</v>
      </c>
      <c r="E308" s="21" t="s">
        <v>18</v>
      </c>
      <c r="F308" s="21" t="s">
        <v>639</v>
      </c>
      <c r="G308" s="21" t="s">
        <v>331</v>
      </c>
      <c r="H308" s="21" t="s">
        <v>21</v>
      </c>
      <c r="I308" s="21">
        <v>12</v>
      </c>
      <c r="J308" s="21">
        <v>0.5</v>
      </c>
      <c r="K308" s="20" t="s">
        <v>27</v>
      </c>
      <c r="L308" s="20">
        <v>2</v>
      </c>
      <c r="M308" s="21">
        <v>7</v>
      </c>
      <c r="N308" s="36"/>
    </row>
    <row r="309" s="6" customFormat="1" ht="14.65" customHeight="1" spans="1:14">
      <c r="A309" s="20" t="s">
        <v>635</v>
      </c>
      <c r="B309" s="19">
        <v>3</v>
      </c>
      <c r="C309" s="21" t="s">
        <v>640</v>
      </c>
      <c r="D309" s="21">
        <v>23020140039</v>
      </c>
      <c r="E309" s="21" t="s">
        <v>18</v>
      </c>
      <c r="F309" s="21" t="s">
        <v>641</v>
      </c>
      <c r="G309" s="21" t="s">
        <v>331</v>
      </c>
      <c r="H309" s="21" t="s">
        <v>21</v>
      </c>
      <c r="I309" s="21">
        <v>12</v>
      </c>
      <c r="J309" s="21">
        <v>1</v>
      </c>
      <c r="K309" s="20" t="s">
        <v>22</v>
      </c>
      <c r="L309" s="20">
        <v>8</v>
      </c>
      <c r="M309" s="21">
        <v>20</v>
      </c>
      <c r="N309" s="36"/>
    </row>
    <row r="310" s="6" customFormat="1" ht="14.65" customHeight="1" spans="1:14">
      <c r="A310" s="19" t="s">
        <v>642</v>
      </c>
      <c r="B310" s="19">
        <v>1</v>
      </c>
      <c r="C310" s="19" t="s">
        <v>643</v>
      </c>
      <c r="D310" s="19">
        <v>2235020412</v>
      </c>
      <c r="E310" s="19" t="s">
        <v>39</v>
      </c>
      <c r="F310" s="19" t="s">
        <v>224</v>
      </c>
      <c r="G310" s="19" t="s">
        <v>30</v>
      </c>
      <c r="H310" s="19" t="s">
        <v>26</v>
      </c>
      <c r="I310" s="19">
        <v>12</v>
      </c>
      <c r="J310" s="19">
        <v>0.5</v>
      </c>
      <c r="K310" s="18" t="s">
        <v>27</v>
      </c>
      <c r="L310" s="18">
        <v>2</v>
      </c>
      <c r="M310" s="19">
        <f>(I310+L310)*J310</f>
        <v>7</v>
      </c>
      <c r="N310" s="19"/>
    </row>
    <row r="311" s="6" customFormat="1" ht="14.65" customHeight="1" spans="1:14">
      <c r="A311" s="18" t="s">
        <v>644</v>
      </c>
      <c r="B311" s="19">
        <v>1</v>
      </c>
      <c r="C311" s="19" t="s">
        <v>645</v>
      </c>
      <c r="D311" s="19">
        <v>2320100613</v>
      </c>
      <c r="E311" s="19" t="s">
        <v>50</v>
      </c>
      <c r="F311" s="19" t="s">
        <v>464</v>
      </c>
      <c r="G311" s="19" t="s">
        <v>275</v>
      </c>
      <c r="H311" s="19" t="s">
        <v>99</v>
      </c>
      <c r="I311" s="19">
        <v>12</v>
      </c>
      <c r="J311" s="19">
        <v>0.5</v>
      </c>
      <c r="K311" s="26" t="s">
        <v>22</v>
      </c>
      <c r="L311" s="18">
        <v>8</v>
      </c>
      <c r="M311" s="19">
        <v>10</v>
      </c>
      <c r="N311" s="19"/>
    </row>
    <row r="312" s="7" customFormat="1" ht="14.65" customHeight="1" spans="1:14">
      <c r="A312" s="18" t="s">
        <v>644</v>
      </c>
      <c r="B312" s="19">
        <v>2</v>
      </c>
      <c r="C312" s="19" t="s">
        <v>646</v>
      </c>
      <c r="D312" s="19">
        <v>2320100203</v>
      </c>
      <c r="E312" s="19" t="s">
        <v>18</v>
      </c>
      <c r="F312" s="19" t="s">
        <v>410</v>
      </c>
      <c r="G312" s="19" t="s">
        <v>275</v>
      </c>
      <c r="H312" s="19" t="s">
        <v>99</v>
      </c>
      <c r="I312" s="19">
        <v>12</v>
      </c>
      <c r="J312" s="19">
        <v>0.5</v>
      </c>
      <c r="K312" s="18" t="s">
        <v>27</v>
      </c>
      <c r="L312" s="18">
        <v>2</v>
      </c>
      <c r="M312" s="19">
        <v>7</v>
      </c>
      <c r="N312" s="19"/>
    </row>
    <row r="313" s="7" customFormat="1" ht="14.65" customHeight="1" spans="1:14">
      <c r="A313" s="18" t="s">
        <v>647</v>
      </c>
      <c r="B313" s="19">
        <v>1</v>
      </c>
      <c r="C313" s="19" t="s">
        <v>648</v>
      </c>
      <c r="D313" s="19">
        <v>2203080522</v>
      </c>
      <c r="E313" s="19" t="s">
        <v>39</v>
      </c>
      <c r="F313" s="19" t="s">
        <v>649</v>
      </c>
      <c r="G313" s="19" t="s">
        <v>47</v>
      </c>
      <c r="H313" s="19" t="s">
        <v>99</v>
      </c>
      <c r="I313" s="19">
        <v>12</v>
      </c>
      <c r="J313" s="19">
        <v>0.5</v>
      </c>
      <c r="K313" s="18" t="s">
        <v>27</v>
      </c>
      <c r="L313" s="18">
        <v>2</v>
      </c>
      <c r="M313" s="19">
        <f>(I313+L313)*J313</f>
        <v>7</v>
      </c>
      <c r="N313" s="19"/>
    </row>
    <row r="314" s="7" customFormat="1" ht="14.65" customHeight="1" spans="1:14">
      <c r="A314" s="18" t="s">
        <v>650</v>
      </c>
      <c r="B314" s="19">
        <v>1</v>
      </c>
      <c r="C314" s="19" t="s">
        <v>651</v>
      </c>
      <c r="D314" s="19">
        <v>23020100014</v>
      </c>
      <c r="E314" s="19" t="s">
        <v>18</v>
      </c>
      <c r="F314" s="19" t="s">
        <v>652</v>
      </c>
      <c r="G314" s="19" t="s">
        <v>200</v>
      </c>
      <c r="H314" s="19" t="s">
        <v>99</v>
      </c>
      <c r="I314" s="19">
        <v>12</v>
      </c>
      <c r="J314" s="19">
        <v>0.5</v>
      </c>
      <c r="K314" s="18" t="s">
        <v>22</v>
      </c>
      <c r="L314" s="18">
        <v>8</v>
      </c>
      <c r="M314" s="19">
        <v>10</v>
      </c>
      <c r="N314" s="19"/>
    </row>
    <row r="315" s="7" customFormat="1" ht="14.65" customHeight="1" spans="1:14">
      <c r="A315" s="18" t="s">
        <v>650</v>
      </c>
      <c r="B315" s="19">
        <v>2</v>
      </c>
      <c r="C315" s="19" t="s">
        <v>653</v>
      </c>
      <c r="D315" s="19">
        <v>2312190620</v>
      </c>
      <c r="E315" s="19" t="s">
        <v>18</v>
      </c>
      <c r="F315" s="19" t="s">
        <v>472</v>
      </c>
      <c r="G315" s="19" t="s">
        <v>200</v>
      </c>
      <c r="H315" s="19" t="s">
        <v>99</v>
      </c>
      <c r="I315" s="19">
        <v>12</v>
      </c>
      <c r="J315" s="19">
        <v>0.5</v>
      </c>
      <c r="K315" s="18" t="s">
        <v>27</v>
      </c>
      <c r="L315" s="18">
        <v>2</v>
      </c>
      <c r="M315" s="19">
        <v>7</v>
      </c>
      <c r="N315" s="27"/>
    </row>
    <row r="316" s="6" customFormat="1" ht="14.65" customHeight="1" spans="1:14">
      <c r="A316" s="18" t="s">
        <v>654</v>
      </c>
      <c r="B316" s="19">
        <v>1</v>
      </c>
      <c r="C316" s="19" t="s">
        <v>655</v>
      </c>
      <c r="D316" s="19">
        <v>2306070219</v>
      </c>
      <c r="E316" s="19" t="s">
        <v>18</v>
      </c>
      <c r="F316" s="19" t="s">
        <v>570</v>
      </c>
      <c r="G316" s="19" t="s">
        <v>63</v>
      </c>
      <c r="H316" s="19" t="s">
        <v>99</v>
      </c>
      <c r="I316" s="19">
        <v>12</v>
      </c>
      <c r="J316" s="19">
        <v>0.5</v>
      </c>
      <c r="K316" s="18" t="s">
        <v>22</v>
      </c>
      <c r="L316" s="18">
        <v>8</v>
      </c>
      <c r="M316" s="19">
        <v>10</v>
      </c>
      <c r="N316" s="19"/>
    </row>
    <row r="317" s="6" customFormat="1" ht="14.65" customHeight="1" spans="1:14">
      <c r="A317" s="18" t="s">
        <v>654</v>
      </c>
      <c r="B317" s="19">
        <v>2</v>
      </c>
      <c r="C317" s="19" t="s">
        <v>656</v>
      </c>
      <c r="D317" s="19">
        <v>2311060307</v>
      </c>
      <c r="E317" s="19" t="s">
        <v>50</v>
      </c>
      <c r="F317" s="19" t="s">
        <v>657</v>
      </c>
      <c r="G317" s="19" t="s">
        <v>180</v>
      </c>
      <c r="H317" s="19" t="s">
        <v>21</v>
      </c>
      <c r="I317" s="19">
        <v>12</v>
      </c>
      <c r="J317" s="19">
        <v>0.5</v>
      </c>
      <c r="K317" s="18" t="s">
        <v>27</v>
      </c>
      <c r="L317" s="18">
        <v>2</v>
      </c>
      <c r="M317" s="19">
        <v>7</v>
      </c>
      <c r="N317" s="19"/>
    </row>
    <row r="318" s="6" customFormat="1" ht="14.65" customHeight="1" spans="1:14">
      <c r="A318" s="18" t="s">
        <v>658</v>
      </c>
      <c r="B318" s="19">
        <v>1</v>
      </c>
      <c r="C318" s="19" t="s">
        <v>659</v>
      </c>
      <c r="D318" s="19">
        <v>2204080236</v>
      </c>
      <c r="E318" s="19" t="s">
        <v>18</v>
      </c>
      <c r="F318" s="19" t="s">
        <v>116</v>
      </c>
      <c r="G318" s="19" t="s">
        <v>43</v>
      </c>
      <c r="H318" s="19" t="s">
        <v>99</v>
      </c>
      <c r="I318" s="19">
        <v>12</v>
      </c>
      <c r="J318" s="19">
        <v>1</v>
      </c>
      <c r="K318" s="18" t="s">
        <v>22</v>
      </c>
      <c r="L318" s="18">
        <v>8</v>
      </c>
      <c r="M318" s="19">
        <f t="shared" ref="M318:M331" si="26">(I318+L318)*J318</f>
        <v>20</v>
      </c>
      <c r="N318" s="19"/>
    </row>
    <row r="319" s="7" customFormat="1" ht="14.65" customHeight="1" spans="1:25">
      <c r="A319" s="18" t="s">
        <v>658</v>
      </c>
      <c r="B319" s="19">
        <v>2</v>
      </c>
      <c r="C319" s="19" t="s">
        <v>660</v>
      </c>
      <c r="D319" s="19">
        <v>2204080114</v>
      </c>
      <c r="E319" s="19" t="s">
        <v>18</v>
      </c>
      <c r="F319" s="19" t="s">
        <v>116</v>
      </c>
      <c r="G319" s="19" t="s">
        <v>43</v>
      </c>
      <c r="H319" s="19" t="s">
        <v>99</v>
      </c>
      <c r="I319" s="19">
        <v>12</v>
      </c>
      <c r="J319" s="22">
        <v>1</v>
      </c>
      <c r="K319" s="18" t="s">
        <v>27</v>
      </c>
      <c r="L319" s="18">
        <v>2</v>
      </c>
      <c r="M319" s="19">
        <v>14</v>
      </c>
      <c r="N319" s="1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</row>
    <row r="320" s="7" customFormat="1" ht="14.65" customHeight="1" spans="1:25">
      <c r="A320" s="18" t="s">
        <v>658</v>
      </c>
      <c r="B320" s="19">
        <v>3</v>
      </c>
      <c r="C320" s="19" t="s">
        <v>661</v>
      </c>
      <c r="D320" s="19">
        <v>2204080724</v>
      </c>
      <c r="E320" s="19" t="s">
        <v>50</v>
      </c>
      <c r="F320" s="19" t="s">
        <v>175</v>
      </c>
      <c r="G320" s="19" t="s">
        <v>43</v>
      </c>
      <c r="H320" s="19" t="s">
        <v>99</v>
      </c>
      <c r="I320" s="19">
        <v>12</v>
      </c>
      <c r="J320" s="28" t="s">
        <v>662</v>
      </c>
      <c r="K320" s="18" t="s">
        <v>27</v>
      </c>
      <c r="L320" s="18">
        <v>2</v>
      </c>
      <c r="M320" s="19">
        <f t="shared" si="26"/>
        <v>14</v>
      </c>
      <c r="N320" s="1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</row>
    <row r="321" s="7" customFormat="1" ht="14.65" customHeight="1" spans="1:25">
      <c r="A321" s="18" t="s">
        <v>658</v>
      </c>
      <c r="B321" s="19">
        <v>4</v>
      </c>
      <c r="C321" s="19" t="s">
        <v>663</v>
      </c>
      <c r="D321" s="19">
        <v>2204080132</v>
      </c>
      <c r="E321" s="19" t="s">
        <v>39</v>
      </c>
      <c r="F321" s="19" t="s">
        <v>116</v>
      </c>
      <c r="G321" s="19" t="s">
        <v>43</v>
      </c>
      <c r="H321" s="19" t="s">
        <v>99</v>
      </c>
      <c r="I321" s="19">
        <v>12</v>
      </c>
      <c r="J321" s="28" t="s">
        <v>662</v>
      </c>
      <c r="K321" s="18" t="s">
        <v>27</v>
      </c>
      <c r="L321" s="18">
        <v>2</v>
      </c>
      <c r="M321" s="19">
        <f t="shared" si="26"/>
        <v>14</v>
      </c>
      <c r="N321" s="1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</row>
    <row r="322" s="7" customFormat="1" ht="14.65" customHeight="1" spans="1:25">
      <c r="A322" s="18" t="s">
        <v>664</v>
      </c>
      <c r="B322" s="19">
        <v>1</v>
      </c>
      <c r="C322" s="19" t="s">
        <v>665</v>
      </c>
      <c r="D322" s="19">
        <v>2219100118</v>
      </c>
      <c r="E322" s="19" t="s">
        <v>39</v>
      </c>
      <c r="F322" s="19" t="s">
        <v>97</v>
      </c>
      <c r="G322" s="19" t="s">
        <v>20</v>
      </c>
      <c r="H322" s="19" t="s">
        <v>99</v>
      </c>
      <c r="I322" s="19">
        <v>12</v>
      </c>
      <c r="J322" s="19">
        <v>0.5</v>
      </c>
      <c r="K322" s="18" t="s">
        <v>22</v>
      </c>
      <c r="L322" s="18">
        <v>8</v>
      </c>
      <c r="M322" s="19">
        <f t="shared" si="26"/>
        <v>10</v>
      </c>
      <c r="N322" s="1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</row>
    <row r="323" s="6" customFormat="1" ht="14.65" customHeight="1" spans="1:25">
      <c r="A323" s="18" t="s">
        <v>664</v>
      </c>
      <c r="B323" s="19">
        <v>2</v>
      </c>
      <c r="C323" s="19" t="s">
        <v>666</v>
      </c>
      <c r="D323" s="19">
        <v>2219010139</v>
      </c>
      <c r="E323" s="19" t="s">
        <v>39</v>
      </c>
      <c r="F323" s="19" t="s">
        <v>60</v>
      </c>
      <c r="G323" s="19" t="s">
        <v>20</v>
      </c>
      <c r="H323" s="19" t="s">
        <v>99</v>
      </c>
      <c r="I323" s="19">
        <v>12</v>
      </c>
      <c r="J323" s="19">
        <v>0.5</v>
      </c>
      <c r="K323" s="18" t="s">
        <v>27</v>
      </c>
      <c r="L323" s="18">
        <v>2</v>
      </c>
      <c r="M323" s="19">
        <f t="shared" si="26"/>
        <v>7</v>
      </c>
      <c r="N323" s="1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</row>
    <row r="324" s="6" customFormat="1" ht="14.65" customHeight="1" spans="1:25">
      <c r="A324" s="18" t="s">
        <v>664</v>
      </c>
      <c r="B324" s="19">
        <v>3</v>
      </c>
      <c r="C324" s="19" t="s">
        <v>667</v>
      </c>
      <c r="D324" s="19">
        <v>2219010153</v>
      </c>
      <c r="E324" s="19" t="s">
        <v>18</v>
      </c>
      <c r="F324" s="19" t="s">
        <v>60</v>
      </c>
      <c r="G324" s="19" t="s">
        <v>20</v>
      </c>
      <c r="H324" s="19" t="s">
        <v>99</v>
      </c>
      <c r="I324" s="19">
        <v>12</v>
      </c>
      <c r="J324" s="19">
        <v>0.5</v>
      </c>
      <c r="K324" s="18" t="s">
        <v>27</v>
      </c>
      <c r="L324" s="18">
        <v>2</v>
      </c>
      <c r="M324" s="19">
        <f t="shared" si="26"/>
        <v>7</v>
      </c>
      <c r="N324" s="1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</row>
    <row r="325" s="6" customFormat="1" ht="14.65" customHeight="1" spans="1:25">
      <c r="A325" s="20" t="s">
        <v>668</v>
      </c>
      <c r="B325" s="19">
        <v>1</v>
      </c>
      <c r="C325" s="21" t="s">
        <v>669</v>
      </c>
      <c r="D325" s="21">
        <v>2207090218</v>
      </c>
      <c r="E325" s="21" t="s">
        <v>18</v>
      </c>
      <c r="F325" s="21" t="s">
        <v>670</v>
      </c>
      <c r="G325" s="21" t="s">
        <v>69</v>
      </c>
      <c r="H325" s="21" t="s">
        <v>99</v>
      </c>
      <c r="I325" s="21">
        <v>12</v>
      </c>
      <c r="J325" s="21">
        <v>0.5</v>
      </c>
      <c r="K325" s="20" t="s">
        <v>22</v>
      </c>
      <c r="L325" s="20">
        <v>8</v>
      </c>
      <c r="M325" s="21">
        <f t="shared" si="26"/>
        <v>10</v>
      </c>
      <c r="N325" s="21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</row>
    <row r="326" s="6" customFormat="1" ht="14.65" customHeight="1" spans="1:25">
      <c r="A326" s="20" t="s">
        <v>668</v>
      </c>
      <c r="B326" s="19">
        <v>2</v>
      </c>
      <c r="C326" s="21" t="s">
        <v>671</v>
      </c>
      <c r="D326" s="21">
        <v>2307090513</v>
      </c>
      <c r="E326" s="21" t="s">
        <v>18</v>
      </c>
      <c r="F326" s="21" t="s">
        <v>672</v>
      </c>
      <c r="G326" s="21" t="s">
        <v>25</v>
      </c>
      <c r="H326" s="21" t="s">
        <v>70</v>
      </c>
      <c r="I326" s="21">
        <v>9</v>
      </c>
      <c r="J326" s="21">
        <v>0.5</v>
      </c>
      <c r="K326" s="20" t="s">
        <v>27</v>
      </c>
      <c r="L326" s="20">
        <v>2</v>
      </c>
      <c r="M326" s="21">
        <f t="shared" si="26"/>
        <v>5.5</v>
      </c>
      <c r="N326" s="21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</row>
    <row r="327" s="7" customFormat="1" ht="14.65" customHeight="1" spans="1:14">
      <c r="A327" s="20" t="s">
        <v>668</v>
      </c>
      <c r="B327" s="19">
        <v>3</v>
      </c>
      <c r="C327" s="21" t="s">
        <v>673</v>
      </c>
      <c r="D327" s="21">
        <v>2307090509</v>
      </c>
      <c r="E327" s="21" t="s">
        <v>50</v>
      </c>
      <c r="F327" s="21" t="s">
        <v>344</v>
      </c>
      <c r="G327" s="21" t="s">
        <v>69</v>
      </c>
      <c r="H327" s="21" t="s">
        <v>70</v>
      </c>
      <c r="I327" s="21">
        <v>9</v>
      </c>
      <c r="J327" s="21">
        <v>0.5</v>
      </c>
      <c r="K327" s="20" t="s">
        <v>27</v>
      </c>
      <c r="L327" s="20">
        <v>2</v>
      </c>
      <c r="M327" s="21">
        <f t="shared" si="26"/>
        <v>5.5</v>
      </c>
      <c r="N327" s="21"/>
    </row>
    <row r="328" s="7" customFormat="1" ht="14.65" customHeight="1" spans="1:14">
      <c r="A328" s="20" t="s">
        <v>668</v>
      </c>
      <c r="B328" s="19">
        <v>4</v>
      </c>
      <c r="C328" s="21" t="s">
        <v>674</v>
      </c>
      <c r="D328" s="21">
        <v>2307090517</v>
      </c>
      <c r="E328" s="21" t="s">
        <v>18</v>
      </c>
      <c r="F328" s="21" t="s">
        <v>344</v>
      </c>
      <c r="G328" s="21" t="s">
        <v>69</v>
      </c>
      <c r="H328" s="21" t="s">
        <v>70</v>
      </c>
      <c r="I328" s="21">
        <v>9</v>
      </c>
      <c r="J328" s="21">
        <v>0.5</v>
      </c>
      <c r="K328" s="20" t="s">
        <v>22</v>
      </c>
      <c r="L328" s="20">
        <v>8</v>
      </c>
      <c r="M328" s="21">
        <f t="shared" si="26"/>
        <v>8.5</v>
      </c>
      <c r="N328" s="21"/>
    </row>
    <row r="329" s="7" customFormat="1" ht="14.65" customHeight="1" spans="1:14">
      <c r="A329" s="20" t="s">
        <v>668</v>
      </c>
      <c r="B329" s="19">
        <v>5</v>
      </c>
      <c r="C329" s="20" t="s">
        <v>675</v>
      </c>
      <c r="D329" s="21">
        <v>2307090821</v>
      </c>
      <c r="E329" s="21" t="s">
        <v>18</v>
      </c>
      <c r="F329" s="21" t="s">
        <v>628</v>
      </c>
      <c r="G329" s="21" t="s">
        <v>69</v>
      </c>
      <c r="H329" s="21" t="s">
        <v>70</v>
      </c>
      <c r="I329" s="21">
        <v>9</v>
      </c>
      <c r="J329" s="21">
        <v>0.5</v>
      </c>
      <c r="K329" s="20" t="s">
        <v>27</v>
      </c>
      <c r="L329" s="20">
        <v>2</v>
      </c>
      <c r="M329" s="21">
        <f t="shared" si="26"/>
        <v>5.5</v>
      </c>
      <c r="N329" s="36"/>
    </row>
    <row r="330" s="7" customFormat="1" ht="14.65" customHeight="1" spans="1:14">
      <c r="A330" s="20" t="s">
        <v>668</v>
      </c>
      <c r="B330" s="19">
        <v>6</v>
      </c>
      <c r="C330" s="21" t="s">
        <v>676</v>
      </c>
      <c r="D330" s="21">
        <v>2302060226</v>
      </c>
      <c r="E330" s="21" t="s">
        <v>18</v>
      </c>
      <c r="F330" s="21" t="s">
        <v>318</v>
      </c>
      <c r="G330" s="21" t="s">
        <v>84</v>
      </c>
      <c r="H330" s="21" t="s">
        <v>70</v>
      </c>
      <c r="I330" s="21">
        <v>9</v>
      </c>
      <c r="J330" s="21">
        <v>0.5</v>
      </c>
      <c r="K330" s="20" t="s">
        <v>27</v>
      </c>
      <c r="L330" s="20">
        <v>2</v>
      </c>
      <c r="M330" s="21">
        <f t="shared" si="26"/>
        <v>5.5</v>
      </c>
      <c r="N330" s="36"/>
    </row>
    <row r="331" s="7" customFormat="1" ht="14.65" customHeight="1" spans="1:14">
      <c r="A331" s="20" t="s">
        <v>668</v>
      </c>
      <c r="B331" s="19">
        <v>7</v>
      </c>
      <c r="C331" s="21" t="s">
        <v>677</v>
      </c>
      <c r="D331" s="21">
        <v>2323040527</v>
      </c>
      <c r="E331" s="21" t="s">
        <v>50</v>
      </c>
      <c r="F331" s="21" t="s">
        <v>678</v>
      </c>
      <c r="G331" s="21" t="s">
        <v>256</v>
      </c>
      <c r="H331" s="21" t="s">
        <v>70</v>
      </c>
      <c r="I331" s="21">
        <v>9</v>
      </c>
      <c r="J331" s="21">
        <v>0.5</v>
      </c>
      <c r="K331" s="20" t="s">
        <v>27</v>
      </c>
      <c r="L331" s="20">
        <v>2</v>
      </c>
      <c r="M331" s="21">
        <f t="shared" si="26"/>
        <v>5.5</v>
      </c>
      <c r="N331" s="36"/>
    </row>
    <row r="332" s="6" customFormat="1" ht="14.65" customHeight="1" spans="1:14">
      <c r="A332" s="20" t="s">
        <v>668</v>
      </c>
      <c r="B332" s="19">
        <v>8</v>
      </c>
      <c r="C332" s="21" t="s">
        <v>292</v>
      </c>
      <c r="D332" s="21">
        <v>2307040127</v>
      </c>
      <c r="E332" s="21" t="s">
        <v>18</v>
      </c>
      <c r="F332" s="21" t="s">
        <v>293</v>
      </c>
      <c r="G332" s="21" t="s">
        <v>69</v>
      </c>
      <c r="H332" s="21" t="s">
        <v>70</v>
      </c>
      <c r="I332" s="21">
        <v>9</v>
      </c>
      <c r="J332" s="21">
        <v>0.5</v>
      </c>
      <c r="K332" s="21" t="s">
        <v>27</v>
      </c>
      <c r="L332" s="21">
        <v>2</v>
      </c>
      <c r="M332" s="21">
        <v>5.5</v>
      </c>
      <c r="N332" s="21"/>
    </row>
    <row r="333" s="6" customFormat="1" ht="14.65" customHeight="1" spans="1:14">
      <c r="A333" s="26" t="s">
        <v>679</v>
      </c>
      <c r="B333" s="19">
        <v>1</v>
      </c>
      <c r="C333" s="22" t="s">
        <v>680</v>
      </c>
      <c r="D333" s="22">
        <v>2302060237</v>
      </c>
      <c r="E333" s="22" t="s">
        <v>50</v>
      </c>
      <c r="F333" s="22" t="s">
        <v>318</v>
      </c>
      <c r="G333" s="22" t="s">
        <v>222</v>
      </c>
      <c r="H333" s="19" t="s">
        <v>99</v>
      </c>
      <c r="I333" s="19">
        <v>12</v>
      </c>
      <c r="J333" s="19">
        <v>0.5</v>
      </c>
      <c r="K333" s="18" t="s">
        <v>22</v>
      </c>
      <c r="L333" s="18">
        <v>8</v>
      </c>
      <c r="M333" s="19">
        <f t="shared" ref="M333:M342" si="27">(I333+L333)*J333</f>
        <v>10</v>
      </c>
      <c r="N333" s="24"/>
    </row>
    <row r="334" s="6" customFormat="1" ht="14.65" customHeight="1" spans="1:14">
      <c r="A334" s="26" t="s">
        <v>679</v>
      </c>
      <c r="B334" s="19">
        <v>2</v>
      </c>
      <c r="C334" s="22" t="s">
        <v>681</v>
      </c>
      <c r="D334" s="22">
        <v>2302090104</v>
      </c>
      <c r="E334" s="22" t="s">
        <v>50</v>
      </c>
      <c r="F334" s="22" t="s">
        <v>145</v>
      </c>
      <c r="G334" s="22" t="s">
        <v>180</v>
      </c>
      <c r="H334" s="19" t="s">
        <v>99</v>
      </c>
      <c r="I334" s="19">
        <v>12</v>
      </c>
      <c r="J334" s="19">
        <v>0.5</v>
      </c>
      <c r="K334" s="18" t="s">
        <v>27</v>
      </c>
      <c r="L334" s="18">
        <v>2</v>
      </c>
      <c r="M334" s="19">
        <f t="shared" si="27"/>
        <v>7</v>
      </c>
      <c r="N334" s="24"/>
    </row>
    <row r="335" s="6" customFormat="1" ht="14.65" customHeight="1" spans="1:14">
      <c r="A335" s="26" t="s">
        <v>679</v>
      </c>
      <c r="B335" s="19">
        <v>3</v>
      </c>
      <c r="C335" s="22" t="s">
        <v>682</v>
      </c>
      <c r="D335" s="22">
        <v>2202090102</v>
      </c>
      <c r="E335" s="22" t="s">
        <v>18</v>
      </c>
      <c r="F335" s="22" t="s">
        <v>221</v>
      </c>
      <c r="G335" s="22" t="s">
        <v>222</v>
      </c>
      <c r="H335" s="19" t="s">
        <v>99</v>
      </c>
      <c r="I335" s="19">
        <v>12</v>
      </c>
      <c r="J335" s="19">
        <v>0.5</v>
      </c>
      <c r="K335" s="18" t="s">
        <v>27</v>
      </c>
      <c r="L335" s="18">
        <v>2</v>
      </c>
      <c r="M335" s="19">
        <f t="shared" si="27"/>
        <v>7</v>
      </c>
      <c r="N335" s="24"/>
    </row>
    <row r="336" s="6" customFormat="1" ht="14.65" customHeight="1" spans="1:14">
      <c r="A336" s="26" t="s">
        <v>679</v>
      </c>
      <c r="B336" s="19">
        <v>4</v>
      </c>
      <c r="C336" s="22" t="s">
        <v>683</v>
      </c>
      <c r="D336" s="22">
        <v>2220100111</v>
      </c>
      <c r="E336" s="22" t="s">
        <v>18</v>
      </c>
      <c r="F336" s="22" t="s">
        <v>684</v>
      </c>
      <c r="G336" s="22" t="s">
        <v>275</v>
      </c>
      <c r="H336" s="19" t="s">
        <v>99</v>
      </c>
      <c r="I336" s="19">
        <v>12</v>
      </c>
      <c r="J336" s="19">
        <v>0.5</v>
      </c>
      <c r="K336" s="18" t="s">
        <v>27</v>
      </c>
      <c r="L336" s="18">
        <v>2</v>
      </c>
      <c r="M336" s="19">
        <f t="shared" si="27"/>
        <v>7</v>
      </c>
      <c r="N336" s="24"/>
    </row>
    <row r="337" s="6" customFormat="1" ht="14.65" customHeight="1" spans="1:14">
      <c r="A337" s="18" t="s">
        <v>685</v>
      </c>
      <c r="B337" s="19">
        <v>1</v>
      </c>
      <c r="C337" s="19" t="s">
        <v>686</v>
      </c>
      <c r="D337" s="19">
        <v>2302090145</v>
      </c>
      <c r="E337" s="19" t="s">
        <v>18</v>
      </c>
      <c r="F337" s="19" t="s">
        <v>83</v>
      </c>
      <c r="G337" s="19" t="s">
        <v>84</v>
      </c>
      <c r="H337" s="19" t="s">
        <v>99</v>
      </c>
      <c r="I337" s="19">
        <v>12</v>
      </c>
      <c r="J337" s="19">
        <v>0.5</v>
      </c>
      <c r="K337" s="18" t="s">
        <v>22</v>
      </c>
      <c r="L337" s="18">
        <v>8</v>
      </c>
      <c r="M337" s="19">
        <f t="shared" si="27"/>
        <v>10</v>
      </c>
      <c r="N337" s="24"/>
    </row>
    <row r="338" s="6" customFormat="1" ht="14.65" customHeight="1" spans="1:14">
      <c r="A338" s="18" t="s">
        <v>685</v>
      </c>
      <c r="B338" s="19">
        <v>2</v>
      </c>
      <c r="C338" s="19" t="s">
        <v>687</v>
      </c>
      <c r="D338" s="19">
        <v>2302060218</v>
      </c>
      <c r="E338" s="19" t="s">
        <v>18</v>
      </c>
      <c r="F338" s="19" t="s">
        <v>318</v>
      </c>
      <c r="G338" s="19" t="s">
        <v>84</v>
      </c>
      <c r="H338" s="19" t="s">
        <v>99</v>
      </c>
      <c r="I338" s="19">
        <v>12</v>
      </c>
      <c r="J338" s="19">
        <v>0.5</v>
      </c>
      <c r="K338" s="18" t="s">
        <v>27</v>
      </c>
      <c r="L338" s="18">
        <v>2</v>
      </c>
      <c r="M338" s="19">
        <f t="shared" si="27"/>
        <v>7</v>
      </c>
      <c r="N338" s="27"/>
    </row>
    <row r="339" s="6" customFormat="1" ht="14.65" customHeight="1" spans="1:14">
      <c r="A339" s="18" t="s">
        <v>685</v>
      </c>
      <c r="B339" s="19">
        <v>3</v>
      </c>
      <c r="C339" s="19" t="s">
        <v>688</v>
      </c>
      <c r="D339" s="19">
        <v>2302100230</v>
      </c>
      <c r="E339" s="19" t="s">
        <v>50</v>
      </c>
      <c r="F339" s="19" t="s">
        <v>351</v>
      </c>
      <c r="G339" s="19" t="s">
        <v>84</v>
      </c>
      <c r="H339" s="19" t="s">
        <v>99</v>
      </c>
      <c r="I339" s="19">
        <v>12</v>
      </c>
      <c r="J339" s="19">
        <v>0.5</v>
      </c>
      <c r="K339" s="18" t="s">
        <v>27</v>
      </c>
      <c r="L339" s="18">
        <v>2</v>
      </c>
      <c r="M339" s="19">
        <f t="shared" si="27"/>
        <v>7</v>
      </c>
      <c r="N339" s="27"/>
    </row>
    <row r="340" s="6" customFormat="1" ht="14.65" customHeight="1" spans="1:14">
      <c r="A340" s="18" t="s">
        <v>685</v>
      </c>
      <c r="B340" s="19">
        <v>4</v>
      </c>
      <c r="C340" s="19" t="s">
        <v>689</v>
      </c>
      <c r="D340" s="19">
        <v>2202060218</v>
      </c>
      <c r="E340" s="19" t="s">
        <v>39</v>
      </c>
      <c r="F340" s="19" t="s">
        <v>114</v>
      </c>
      <c r="G340" s="19" t="s">
        <v>84</v>
      </c>
      <c r="H340" s="19" t="s">
        <v>99</v>
      </c>
      <c r="I340" s="19">
        <v>12</v>
      </c>
      <c r="J340" s="19">
        <v>0.5</v>
      </c>
      <c r="K340" s="18" t="s">
        <v>22</v>
      </c>
      <c r="L340" s="18">
        <v>8</v>
      </c>
      <c r="M340" s="19">
        <f t="shared" si="27"/>
        <v>10</v>
      </c>
      <c r="N340" s="27"/>
    </row>
    <row r="341" s="6" customFormat="1" ht="14.65" customHeight="1" spans="1:14">
      <c r="A341" s="18" t="s">
        <v>685</v>
      </c>
      <c r="B341" s="19">
        <v>5</v>
      </c>
      <c r="C341" s="19" t="s">
        <v>690</v>
      </c>
      <c r="D341" s="19">
        <v>2210080112</v>
      </c>
      <c r="E341" s="19" t="s">
        <v>18</v>
      </c>
      <c r="F341" s="19" t="s">
        <v>483</v>
      </c>
      <c r="G341" s="19" t="s">
        <v>84</v>
      </c>
      <c r="H341" s="19" t="s">
        <v>99</v>
      </c>
      <c r="I341" s="19">
        <v>12</v>
      </c>
      <c r="J341" s="19">
        <v>0.5</v>
      </c>
      <c r="K341" s="18" t="s">
        <v>27</v>
      </c>
      <c r="L341" s="18">
        <v>2</v>
      </c>
      <c r="M341" s="19">
        <f t="shared" si="27"/>
        <v>7</v>
      </c>
      <c r="N341" s="27"/>
    </row>
    <row r="342" s="6" customFormat="1" ht="14.65" customHeight="1" spans="1:14">
      <c r="A342" s="18" t="s">
        <v>685</v>
      </c>
      <c r="B342" s="19">
        <v>6</v>
      </c>
      <c r="C342" s="19" t="s">
        <v>691</v>
      </c>
      <c r="D342" s="19">
        <v>2206070116</v>
      </c>
      <c r="E342" s="19" t="s">
        <v>39</v>
      </c>
      <c r="F342" s="19" t="s">
        <v>62</v>
      </c>
      <c r="G342" s="19" t="s">
        <v>63</v>
      </c>
      <c r="H342" s="19" t="s">
        <v>99</v>
      </c>
      <c r="I342" s="19">
        <v>12</v>
      </c>
      <c r="J342" s="19">
        <v>0.5</v>
      </c>
      <c r="K342" s="18" t="s">
        <v>27</v>
      </c>
      <c r="L342" s="18">
        <v>2</v>
      </c>
      <c r="M342" s="19">
        <f t="shared" si="27"/>
        <v>7</v>
      </c>
      <c r="N342" s="27"/>
    </row>
    <row r="343" s="6" customFormat="1" ht="14.65" customHeight="1" spans="1:14">
      <c r="A343" s="26" t="s">
        <v>692</v>
      </c>
      <c r="B343" s="19">
        <v>1</v>
      </c>
      <c r="C343" s="26" t="s">
        <v>693</v>
      </c>
      <c r="D343" s="26">
        <v>2302110117</v>
      </c>
      <c r="E343" s="26" t="s">
        <v>18</v>
      </c>
      <c r="F343" s="26" t="s">
        <v>694</v>
      </c>
      <c r="G343" s="26" t="s">
        <v>84</v>
      </c>
      <c r="H343" s="19" t="s">
        <v>99</v>
      </c>
      <c r="I343" s="26">
        <v>12</v>
      </c>
      <c r="J343" s="26">
        <v>0.5</v>
      </c>
      <c r="K343" s="26" t="s">
        <v>22</v>
      </c>
      <c r="L343" s="26">
        <v>8</v>
      </c>
      <c r="M343" s="26">
        <v>10</v>
      </c>
      <c r="N343" s="27"/>
    </row>
    <row r="344" s="6" customFormat="1" ht="14.65" customHeight="1" spans="1:14">
      <c r="A344" s="26" t="s">
        <v>692</v>
      </c>
      <c r="B344" s="19">
        <v>2</v>
      </c>
      <c r="C344" s="26" t="s">
        <v>695</v>
      </c>
      <c r="D344" s="26">
        <v>2020100134</v>
      </c>
      <c r="E344" s="26" t="s">
        <v>18</v>
      </c>
      <c r="F344" s="26" t="s">
        <v>696</v>
      </c>
      <c r="G344" s="26" t="s">
        <v>84</v>
      </c>
      <c r="H344" s="19" t="s">
        <v>99</v>
      </c>
      <c r="I344" s="26">
        <v>12</v>
      </c>
      <c r="J344" s="26">
        <v>0.5</v>
      </c>
      <c r="K344" s="26" t="s">
        <v>22</v>
      </c>
      <c r="L344" s="26">
        <v>8</v>
      </c>
      <c r="M344" s="26">
        <v>10</v>
      </c>
      <c r="N344" s="27"/>
    </row>
    <row r="345" s="6" customFormat="1" ht="14.65" customHeight="1" spans="1:14">
      <c r="A345" s="26" t="s">
        <v>692</v>
      </c>
      <c r="B345" s="19">
        <v>3</v>
      </c>
      <c r="C345" s="26" t="s">
        <v>697</v>
      </c>
      <c r="D345" s="26">
        <v>2302090111</v>
      </c>
      <c r="E345" s="26" t="s">
        <v>18</v>
      </c>
      <c r="F345" s="26" t="s">
        <v>83</v>
      </c>
      <c r="G345" s="26" t="s">
        <v>84</v>
      </c>
      <c r="H345" s="19" t="s">
        <v>99</v>
      </c>
      <c r="I345" s="26">
        <v>12</v>
      </c>
      <c r="J345" s="26">
        <v>0.5</v>
      </c>
      <c r="K345" s="26" t="s">
        <v>27</v>
      </c>
      <c r="L345" s="26">
        <v>2</v>
      </c>
      <c r="M345" s="26">
        <v>7</v>
      </c>
      <c r="N345" s="27"/>
    </row>
    <row r="346" s="6" customFormat="1" ht="14.65" customHeight="1" spans="1:14">
      <c r="A346" s="26" t="s">
        <v>692</v>
      </c>
      <c r="B346" s="19">
        <v>4</v>
      </c>
      <c r="C346" s="26" t="s">
        <v>698</v>
      </c>
      <c r="D346" s="26">
        <v>2205100317</v>
      </c>
      <c r="E346" s="26" t="s">
        <v>18</v>
      </c>
      <c r="F346" s="26" t="s">
        <v>699</v>
      </c>
      <c r="G346" s="26" t="s">
        <v>84</v>
      </c>
      <c r="H346" s="19" t="s">
        <v>99</v>
      </c>
      <c r="I346" s="26">
        <v>12</v>
      </c>
      <c r="J346" s="26">
        <v>0.5</v>
      </c>
      <c r="K346" s="26" t="s">
        <v>27</v>
      </c>
      <c r="L346" s="26">
        <v>2</v>
      </c>
      <c r="M346" s="26">
        <v>7</v>
      </c>
      <c r="N346" s="27"/>
    </row>
    <row r="347" s="6" customFormat="1" ht="14.65" customHeight="1" spans="1:14">
      <c r="A347" s="26" t="s">
        <v>692</v>
      </c>
      <c r="B347" s="19">
        <v>5</v>
      </c>
      <c r="C347" s="26" t="s">
        <v>700</v>
      </c>
      <c r="D347" s="26">
        <v>2305100239</v>
      </c>
      <c r="E347" s="26" t="s">
        <v>18</v>
      </c>
      <c r="F347" s="26" t="s">
        <v>538</v>
      </c>
      <c r="G347" s="26" t="s">
        <v>84</v>
      </c>
      <c r="H347" s="19" t="s">
        <v>99</v>
      </c>
      <c r="I347" s="26">
        <v>12</v>
      </c>
      <c r="J347" s="26">
        <v>0.5</v>
      </c>
      <c r="K347" s="26" t="s">
        <v>27</v>
      </c>
      <c r="L347" s="26">
        <v>2</v>
      </c>
      <c r="M347" s="26">
        <v>7</v>
      </c>
      <c r="N347" s="27"/>
    </row>
    <row r="348" s="6" customFormat="1" ht="14.65" customHeight="1" spans="1:14">
      <c r="A348" s="26" t="s">
        <v>692</v>
      </c>
      <c r="B348" s="19">
        <v>6</v>
      </c>
      <c r="C348" s="26" t="s">
        <v>701</v>
      </c>
      <c r="D348" s="26">
        <v>2223040323</v>
      </c>
      <c r="E348" s="26" t="s">
        <v>39</v>
      </c>
      <c r="F348" s="26" t="s">
        <v>702</v>
      </c>
      <c r="G348" s="26" t="s">
        <v>84</v>
      </c>
      <c r="H348" s="19" t="s">
        <v>99</v>
      </c>
      <c r="I348" s="26">
        <v>12</v>
      </c>
      <c r="J348" s="26">
        <v>0.5</v>
      </c>
      <c r="K348" s="26" t="s">
        <v>27</v>
      </c>
      <c r="L348" s="26">
        <v>2</v>
      </c>
      <c r="M348" s="26">
        <v>7</v>
      </c>
      <c r="N348" s="27"/>
    </row>
    <row r="349" s="6" customFormat="1" ht="14.65" customHeight="1" spans="1:14">
      <c r="A349" s="18" t="s">
        <v>703</v>
      </c>
      <c r="B349" s="19">
        <v>1</v>
      </c>
      <c r="C349" s="18" t="s">
        <v>704</v>
      </c>
      <c r="D349" s="18">
        <v>2202060208</v>
      </c>
      <c r="E349" s="18" t="s">
        <v>39</v>
      </c>
      <c r="F349" s="18" t="s">
        <v>114</v>
      </c>
      <c r="G349" s="18" t="s">
        <v>84</v>
      </c>
      <c r="H349" s="18" t="s">
        <v>99</v>
      </c>
      <c r="I349" s="18">
        <v>12</v>
      </c>
      <c r="J349" s="18">
        <v>0.5</v>
      </c>
      <c r="K349" s="18" t="s">
        <v>22</v>
      </c>
      <c r="L349" s="18">
        <v>8</v>
      </c>
      <c r="M349" s="19">
        <f t="shared" ref="M349:M358" si="28">(I349+L349)*J349</f>
        <v>10</v>
      </c>
      <c r="N349" s="27"/>
    </row>
    <row r="350" s="6" customFormat="1" ht="14.65" customHeight="1" spans="1:14">
      <c r="A350" s="18" t="s">
        <v>703</v>
      </c>
      <c r="B350" s="19">
        <v>2</v>
      </c>
      <c r="C350" s="18" t="s">
        <v>705</v>
      </c>
      <c r="D350" s="18">
        <v>2302110107</v>
      </c>
      <c r="E350" s="18" t="s">
        <v>18</v>
      </c>
      <c r="F350" s="18" t="s">
        <v>694</v>
      </c>
      <c r="G350" s="18" t="s">
        <v>84</v>
      </c>
      <c r="H350" s="18" t="s">
        <v>99</v>
      </c>
      <c r="I350" s="18">
        <v>12</v>
      </c>
      <c r="J350" s="18">
        <v>0.5</v>
      </c>
      <c r="K350" s="18" t="s">
        <v>22</v>
      </c>
      <c r="L350" s="18">
        <v>8</v>
      </c>
      <c r="M350" s="19">
        <f t="shared" si="28"/>
        <v>10</v>
      </c>
      <c r="N350" s="27"/>
    </row>
    <row r="351" s="6" customFormat="1" ht="14.65" customHeight="1" spans="1:14">
      <c r="A351" s="18" t="s">
        <v>703</v>
      </c>
      <c r="B351" s="19">
        <v>3</v>
      </c>
      <c r="C351" s="18" t="s">
        <v>706</v>
      </c>
      <c r="D351" s="18">
        <v>2302100125</v>
      </c>
      <c r="E351" s="18" t="s">
        <v>18</v>
      </c>
      <c r="F351" s="18" t="s">
        <v>707</v>
      </c>
      <c r="G351" s="18" t="s">
        <v>84</v>
      </c>
      <c r="H351" s="18" t="s">
        <v>99</v>
      </c>
      <c r="I351" s="18">
        <v>12</v>
      </c>
      <c r="J351" s="18">
        <v>0.5</v>
      </c>
      <c r="K351" s="18" t="s">
        <v>27</v>
      </c>
      <c r="L351" s="18">
        <v>2</v>
      </c>
      <c r="M351" s="19">
        <f t="shared" si="28"/>
        <v>7</v>
      </c>
      <c r="N351" s="27"/>
    </row>
    <row r="352" s="6" customFormat="1" ht="14.65" customHeight="1" spans="1:14">
      <c r="A352" s="18" t="s">
        <v>703</v>
      </c>
      <c r="B352" s="19">
        <v>4</v>
      </c>
      <c r="C352" s="18" t="s">
        <v>708</v>
      </c>
      <c r="D352" s="18">
        <v>2302060244</v>
      </c>
      <c r="E352" s="18" t="s">
        <v>18</v>
      </c>
      <c r="F352" s="18" t="s">
        <v>318</v>
      </c>
      <c r="G352" s="18" t="s">
        <v>84</v>
      </c>
      <c r="H352" s="18" t="s">
        <v>99</v>
      </c>
      <c r="I352" s="18">
        <v>12</v>
      </c>
      <c r="J352" s="18">
        <v>0.5</v>
      </c>
      <c r="K352" s="18" t="s">
        <v>27</v>
      </c>
      <c r="L352" s="18">
        <v>2</v>
      </c>
      <c r="M352" s="19">
        <f t="shared" si="28"/>
        <v>7</v>
      </c>
      <c r="N352" s="27"/>
    </row>
    <row r="353" s="6" customFormat="1" ht="14.65" customHeight="1" spans="1:14">
      <c r="A353" s="18" t="s">
        <v>703</v>
      </c>
      <c r="B353" s="19">
        <v>5</v>
      </c>
      <c r="C353" s="18" t="s">
        <v>709</v>
      </c>
      <c r="D353" s="18">
        <v>2202060229</v>
      </c>
      <c r="E353" s="18" t="s">
        <v>39</v>
      </c>
      <c r="F353" s="18" t="s">
        <v>114</v>
      </c>
      <c r="G353" s="18" t="s">
        <v>84</v>
      </c>
      <c r="H353" s="18" t="s">
        <v>99</v>
      </c>
      <c r="I353" s="18">
        <v>12</v>
      </c>
      <c r="J353" s="18">
        <v>0.5</v>
      </c>
      <c r="K353" s="18" t="s">
        <v>27</v>
      </c>
      <c r="L353" s="18">
        <v>2</v>
      </c>
      <c r="M353" s="19">
        <f t="shared" si="28"/>
        <v>7</v>
      </c>
      <c r="N353" s="27"/>
    </row>
    <row r="354" s="6" customFormat="1" ht="14.65" customHeight="1" spans="1:14">
      <c r="A354" s="18" t="s">
        <v>703</v>
      </c>
      <c r="B354" s="19">
        <v>6</v>
      </c>
      <c r="C354" s="18" t="s">
        <v>710</v>
      </c>
      <c r="D354" s="18">
        <v>2202060114</v>
      </c>
      <c r="E354" s="18" t="s">
        <v>18</v>
      </c>
      <c r="F354" s="18" t="s">
        <v>711</v>
      </c>
      <c r="G354" s="18" t="s">
        <v>84</v>
      </c>
      <c r="H354" s="18" t="s">
        <v>99</v>
      </c>
      <c r="I354" s="18">
        <v>12</v>
      </c>
      <c r="J354" s="18">
        <v>0.5</v>
      </c>
      <c r="K354" s="18" t="s">
        <v>27</v>
      </c>
      <c r="L354" s="18">
        <v>2</v>
      </c>
      <c r="M354" s="19">
        <f t="shared" si="28"/>
        <v>7</v>
      </c>
      <c r="N354" s="27"/>
    </row>
    <row r="355" s="9" customFormat="1" ht="14.65" customHeight="1" spans="1:252">
      <c r="A355" s="18" t="s">
        <v>712</v>
      </c>
      <c r="B355" s="19">
        <v>1</v>
      </c>
      <c r="C355" s="18" t="s">
        <v>713</v>
      </c>
      <c r="D355" s="18">
        <v>2302060146</v>
      </c>
      <c r="E355" s="18" t="s">
        <v>18</v>
      </c>
      <c r="F355" s="18" t="s">
        <v>342</v>
      </c>
      <c r="G355" s="18" t="s">
        <v>84</v>
      </c>
      <c r="H355" s="18" t="s">
        <v>99</v>
      </c>
      <c r="I355" s="18">
        <v>12</v>
      </c>
      <c r="J355" s="18">
        <v>0.5</v>
      </c>
      <c r="K355" s="18" t="s">
        <v>22</v>
      </c>
      <c r="L355" s="18">
        <v>8</v>
      </c>
      <c r="M355" s="19">
        <f t="shared" si="28"/>
        <v>10</v>
      </c>
      <c r="N355" s="27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F355" s="35"/>
      <c r="AG355" s="35"/>
      <c r="AH355" s="35"/>
      <c r="AI355" s="35"/>
      <c r="AJ355" s="35"/>
      <c r="AK355" s="35"/>
      <c r="AL355" s="35"/>
      <c r="AM355" s="35"/>
      <c r="AN355" s="35"/>
      <c r="AO355" s="35"/>
      <c r="AP355" s="35"/>
      <c r="AQ355" s="35"/>
      <c r="AR355" s="35"/>
      <c r="AS355" s="35"/>
      <c r="AT355" s="35"/>
      <c r="AU355" s="35"/>
      <c r="AV355" s="35"/>
      <c r="AW355" s="35"/>
      <c r="AX355" s="35"/>
      <c r="AY355" s="35"/>
      <c r="AZ355" s="35"/>
      <c r="BA355" s="35"/>
      <c r="BB355" s="35"/>
      <c r="BC355" s="35"/>
      <c r="BD355" s="35"/>
      <c r="BE355" s="35"/>
      <c r="BF355" s="35"/>
      <c r="BG355" s="35"/>
      <c r="BH355" s="35"/>
      <c r="BI355" s="35"/>
      <c r="BJ355" s="35"/>
      <c r="BK355" s="35"/>
      <c r="BL355" s="35"/>
      <c r="BM355" s="35"/>
      <c r="BN355" s="35"/>
      <c r="BO355" s="35"/>
      <c r="BP355" s="35"/>
      <c r="BQ355" s="35"/>
      <c r="BR355" s="35"/>
      <c r="BS355" s="35"/>
      <c r="BT355" s="35"/>
      <c r="BU355" s="35"/>
      <c r="BV355" s="35"/>
      <c r="BW355" s="35"/>
      <c r="BX355" s="35"/>
      <c r="BY355" s="35"/>
      <c r="BZ355" s="35"/>
      <c r="CA355" s="35"/>
      <c r="CB355" s="35"/>
      <c r="CC355" s="35"/>
      <c r="CD355" s="35"/>
      <c r="CE355" s="35"/>
      <c r="CF355" s="35"/>
      <c r="CG355" s="35"/>
      <c r="CH355" s="35"/>
      <c r="CI355" s="35"/>
      <c r="CJ355" s="35"/>
      <c r="CK355" s="35"/>
      <c r="CL355" s="35"/>
      <c r="CM355" s="35"/>
      <c r="CN355" s="35"/>
      <c r="CO355" s="35"/>
      <c r="CP355" s="35"/>
      <c r="CQ355" s="35"/>
      <c r="CR355" s="35"/>
      <c r="CS355" s="35"/>
      <c r="CT355" s="35"/>
      <c r="CU355" s="35"/>
      <c r="CV355" s="35"/>
      <c r="CW355" s="35"/>
      <c r="CX355" s="35"/>
      <c r="CY355" s="35"/>
      <c r="CZ355" s="35"/>
      <c r="DA355" s="35"/>
      <c r="DB355" s="35"/>
      <c r="DC355" s="35"/>
      <c r="DD355" s="35"/>
      <c r="DE355" s="35"/>
      <c r="DF355" s="35"/>
      <c r="DG355" s="35"/>
      <c r="DH355" s="35"/>
      <c r="DI355" s="35"/>
      <c r="DJ355" s="35"/>
      <c r="DK355" s="35"/>
      <c r="DL355" s="35"/>
      <c r="DM355" s="35"/>
      <c r="DN355" s="35"/>
      <c r="DO355" s="35"/>
      <c r="DP355" s="35"/>
      <c r="DQ355" s="35"/>
      <c r="DR355" s="35"/>
      <c r="DS355" s="35"/>
      <c r="DT355" s="35"/>
      <c r="DU355" s="35"/>
      <c r="DV355" s="35"/>
      <c r="DW355" s="35"/>
      <c r="DX355" s="35"/>
      <c r="DY355" s="35"/>
      <c r="DZ355" s="35"/>
      <c r="EA355" s="35"/>
      <c r="EB355" s="35"/>
      <c r="EC355" s="35"/>
      <c r="ED355" s="35"/>
      <c r="EE355" s="35"/>
      <c r="EF355" s="35"/>
      <c r="EG355" s="35"/>
      <c r="EH355" s="35"/>
      <c r="EI355" s="35"/>
      <c r="EJ355" s="35"/>
      <c r="EK355" s="35"/>
      <c r="EL355" s="35"/>
      <c r="EM355" s="35"/>
      <c r="EN355" s="35"/>
      <c r="EO355" s="35"/>
      <c r="EP355" s="35"/>
      <c r="EQ355" s="35"/>
      <c r="ER355" s="35"/>
      <c r="ES355" s="35"/>
      <c r="ET355" s="35"/>
      <c r="EU355" s="35"/>
      <c r="EV355" s="35"/>
      <c r="EW355" s="35"/>
      <c r="EX355" s="35"/>
      <c r="EY355" s="35"/>
      <c r="EZ355" s="35"/>
      <c r="FA355" s="35"/>
      <c r="FB355" s="35"/>
      <c r="FC355" s="35"/>
      <c r="FD355" s="35"/>
      <c r="FE355" s="35"/>
      <c r="FF355" s="35"/>
      <c r="FG355" s="35"/>
      <c r="FH355" s="35"/>
      <c r="FI355" s="35"/>
      <c r="FJ355" s="35"/>
      <c r="FK355" s="35"/>
      <c r="FL355" s="35"/>
      <c r="FM355" s="35"/>
      <c r="FN355" s="35"/>
      <c r="FO355" s="35"/>
      <c r="FP355" s="35"/>
      <c r="FQ355" s="35"/>
      <c r="FR355" s="35"/>
      <c r="FS355" s="35"/>
      <c r="FT355" s="35"/>
      <c r="FU355" s="35"/>
      <c r="FV355" s="35"/>
      <c r="FW355" s="35"/>
      <c r="FX355" s="35"/>
      <c r="FY355" s="35"/>
      <c r="FZ355" s="35"/>
      <c r="GA355" s="35"/>
      <c r="GB355" s="35"/>
      <c r="GC355" s="35"/>
      <c r="GD355" s="35"/>
      <c r="GE355" s="35"/>
      <c r="GF355" s="35"/>
      <c r="GG355" s="35"/>
      <c r="GH355" s="35"/>
      <c r="GI355" s="35"/>
      <c r="GJ355" s="35"/>
      <c r="GK355" s="35"/>
      <c r="GL355" s="35"/>
      <c r="GM355" s="35"/>
      <c r="GN355" s="35"/>
      <c r="GO355" s="35"/>
      <c r="GP355" s="35"/>
      <c r="GQ355" s="35"/>
      <c r="GR355" s="35"/>
      <c r="GS355" s="35"/>
      <c r="GT355" s="35"/>
      <c r="GU355" s="35"/>
      <c r="GV355" s="35"/>
      <c r="GW355" s="35"/>
      <c r="GX355" s="35"/>
      <c r="GY355" s="35"/>
      <c r="GZ355" s="35"/>
      <c r="HA355" s="35"/>
      <c r="HB355" s="35"/>
      <c r="HC355" s="35"/>
      <c r="HD355" s="35"/>
      <c r="HE355" s="35"/>
      <c r="HF355" s="35"/>
      <c r="HG355" s="35"/>
      <c r="HH355" s="35"/>
      <c r="HI355" s="35"/>
      <c r="HJ355" s="35"/>
      <c r="HK355" s="35"/>
      <c r="HL355" s="35"/>
      <c r="HM355" s="35"/>
      <c r="HN355" s="35"/>
      <c r="HO355" s="35"/>
      <c r="HP355" s="35"/>
      <c r="HQ355" s="35"/>
      <c r="HR355" s="35"/>
      <c r="HS355" s="35"/>
      <c r="HT355" s="35"/>
      <c r="HU355" s="35"/>
      <c r="HV355" s="35"/>
      <c r="HW355" s="35"/>
      <c r="HX355" s="35"/>
      <c r="HY355" s="35"/>
      <c r="HZ355" s="35"/>
      <c r="IA355" s="35"/>
      <c r="IB355" s="35"/>
      <c r="IC355" s="35"/>
      <c r="ID355" s="35"/>
      <c r="IE355" s="35"/>
      <c r="IF355" s="35"/>
      <c r="IG355" s="35"/>
      <c r="IH355" s="35"/>
      <c r="II355" s="35"/>
      <c r="IJ355" s="35"/>
      <c r="IK355" s="35"/>
      <c r="IL355" s="35"/>
      <c r="IM355" s="35"/>
      <c r="IN355" s="35"/>
      <c r="IO355" s="35"/>
      <c r="IP355" s="35"/>
      <c r="IQ355" s="35"/>
      <c r="IR355" s="35"/>
    </row>
    <row r="356" s="7" customFormat="1" ht="14.65" customHeight="1" spans="1:14">
      <c r="A356" s="18" t="s">
        <v>712</v>
      </c>
      <c r="B356" s="19">
        <v>2</v>
      </c>
      <c r="C356" s="18" t="s">
        <v>714</v>
      </c>
      <c r="D356" s="18">
        <v>2335020305</v>
      </c>
      <c r="E356" s="18" t="s">
        <v>50</v>
      </c>
      <c r="F356" s="18" t="s">
        <v>148</v>
      </c>
      <c r="G356" s="18" t="s">
        <v>73</v>
      </c>
      <c r="H356" s="18" t="s">
        <v>99</v>
      </c>
      <c r="I356" s="18">
        <v>12</v>
      </c>
      <c r="J356" s="18">
        <v>0.5</v>
      </c>
      <c r="K356" s="18" t="s">
        <v>27</v>
      </c>
      <c r="L356" s="18">
        <v>2</v>
      </c>
      <c r="M356" s="19">
        <f t="shared" si="28"/>
        <v>7</v>
      </c>
      <c r="N356" s="27"/>
    </row>
    <row r="357" s="7" customFormat="1" ht="14.65" customHeight="1" spans="1:14">
      <c r="A357" s="18" t="s">
        <v>712</v>
      </c>
      <c r="B357" s="19">
        <v>3</v>
      </c>
      <c r="C357" s="18" t="s">
        <v>715</v>
      </c>
      <c r="D357" s="18">
        <v>2312190614</v>
      </c>
      <c r="E357" s="18" t="s">
        <v>18</v>
      </c>
      <c r="F357" s="18" t="s">
        <v>716</v>
      </c>
      <c r="G357" s="18" t="s">
        <v>121</v>
      </c>
      <c r="H357" s="18" t="s">
        <v>99</v>
      </c>
      <c r="I357" s="18">
        <v>12</v>
      </c>
      <c r="J357" s="18">
        <v>0.5</v>
      </c>
      <c r="K357" s="18" t="s">
        <v>27</v>
      </c>
      <c r="L357" s="18">
        <v>2</v>
      </c>
      <c r="M357" s="19">
        <f t="shared" si="28"/>
        <v>7</v>
      </c>
      <c r="N357" s="27"/>
    </row>
    <row r="358" s="3" customFormat="1" ht="14.65" customHeight="1" spans="1:14">
      <c r="A358" s="18" t="s">
        <v>712</v>
      </c>
      <c r="B358" s="19">
        <v>4</v>
      </c>
      <c r="C358" s="18" t="s">
        <v>717</v>
      </c>
      <c r="D358" s="18">
        <v>2202060241</v>
      </c>
      <c r="E358" s="18" t="s">
        <v>18</v>
      </c>
      <c r="F358" s="18" t="s">
        <v>114</v>
      </c>
      <c r="G358" s="18" t="s">
        <v>84</v>
      </c>
      <c r="H358" s="18" t="s">
        <v>99</v>
      </c>
      <c r="I358" s="18">
        <v>12</v>
      </c>
      <c r="J358" s="18">
        <v>0.5</v>
      </c>
      <c r="K358" s="18" t="s">
        <v>22</v>
      </c>
      <c r="L358" s="18">
        <v>8</v>
      </c>
      <c r="M358" s="19">
        <f t="shared" si="28"/>
        <v>10</v>
      </c>
      <c r="N358" s="27"/>
    </row>
    <row r="359" s="3" customFormat="1" ht="14.65" customHeight="1" spans="1:14">
      <c r="A359" s="18" t="s">
        <v>712</v>
      </c>
      <c r="B359" s="19">
        <v>5</v>
      </c>
      <c r="C359" s="18" t="s">
        <v>718</v>
      </c>
      <c r="D359" s="18">
        <v>2219130224</v>
      </c>
      <c r="E359" s="18" t="s">
        <v>18</v>
      </c>
      <c r="F359" s="18" t="s">
        <v>500</v>
      </c>
      <c r="G359" s="18" t="s">
        <v>98</v>
      </c>
      <c r="H359" s="18" t="s">
        <v>99</v>
      </c>
      <c r="I359" s="18">
        <v>12</v>
      </c>
      <c r="J359" s="18">
        <v>0.5</v>
      </c>
      <c r="K359" s="18" t="s">
        <v>27</v>
      </c>
      <c r="L359" s="18">
        <v>2</v>
      </c>
      <c r="M359" s="19">
        <v>7</v>
      </c>
      <c r="N359" s="27"/>
    </row>
    <row r="360" s="3" customFormat="1" ht="14.65" customHeight="1" spans="1:14">
      <c r="A360" s="18" t="s">
        <v>712</v>
      </c>
      <c r="B360" s="19">
        <v>6</v>
      </c>
      <c r="C360" s="18" t="s">
        <v>719</v>
      </c>
      <c r="D360" s="18">
        <v>2202100233</v>
      </c>
      <c r="E360" s="18" t="s">
        <v>18</v>
      </c>
      <c r="F360" s="18" t="s">
        <v>696</v>
      </c>
      <c r="G360" s="18" t="s">
        <v>84</v>
      </c>
      <c r="H360" s="18" t="s">
        <v>99</v>
      </c>
      <c r="I360" s="18">
        <v>12</v>
      </c>
      <c r="J360" s="18">
        <v>0.5</v>
      </c>
      <c r="K360" s="18" t="s">
        <v>27</v>
      </c>
      <c r="L360" s="18">
        <v>2</v>
      </c>
      <c r="M360" s="19">
        <v>7</v>
      </c>
      <c r="N360" s="27"/>
    </row>
    <row r="361" s="3" customFormat="1" ht="14.65" customHeight="1" spans="1:14">
      <c r="A361" s="20" t="s">
        <v>720</v>
      </c>
      <c r="B361" s="19">
        <v>1</v>
      </c>
      <c r="C361" s="21" t="s">
        <v>721</v>
      </c>
      <c r="D361" s="21">
        <v>2207090206</v>
      </c>
      <c r="E361" s="21" t="s">
        <v>39</v>
      </c>
      <c r="F361" s="21" t="s">
        <v>670</v>
      </c>
      <c r="G361" s="21" t="s">
        <v>69</v>
      </c>
      <c r="H361" s="21" t="s">
        <v>99</v>
      </c>
      <c r="I361" s="21">
        <v>12</v>
      </c>
      <c r="J361" s="21">
        <v>0.5</v>
      </c>
      <c r="K361" s="20" t="s">
        <v>22</v>
      </c>
      <c r="L361" s="20">
        <v>8</v>
      </c>
      <c r="M361" s="21">
        <v>10</v>
      </c>
      <c r="N361" s="21"/>
    </row>
    <row r="362" s="3" customFormat="1" ht="14.65" customHeight="1" spans="1:14">
      <c r="A362" s="20" t="s">
        <v>720</v>
      </c>
      <c r="B362" s="19">
        <v>2</v>
      </c>
      <c r="C362" s="21" t="s">
        <v>722</v>
      </c>
      <c r="D362" s="21">
        <v>2207090717</v>
      </c>
      <c r="E362" s="21" t="s">
        <v>18</v>
      </c>
      <c r="F362" s="21" t="s">
        <v>723</v>
      </c>
      <c r="G362" s="21" t="s">
        <v>69</v>
      </c>
      <c r="H362" s="21" t="s">
        <v>99</v>
      </c>
      <c r="I362" s="21">
        <v>12</v>
      </c>
      <c r="J362" s="21">
        <v>0.5</v>
      </c>
      <c r="K362" s="20" t="s">
        <v>27</v>
      </c>
      <c r="L362" s="20">
        <v>2</v>
      </c>
      <c r="M362" s="21">
        <v>7</v>
      </c>
      <c r="N362" s="21"/>
    </row>
    <row r="363" s="7" customFormat="1" ht="14.65" customHeight="1" spans="1:14">
      <c r="A363" s="20" t="s">
        <v>720</v>
      </c>
      <c r="B363" s="19">
        <v>3</v>
      </c>
      <c r="C363" s="21" t="s">
        <v>724</v>
      </c>
      <c r="D363" s="21">
        <v>2207090124</v>
      </c>
      <c r="E363" s="21" t="s">
        <v>18</v>
      </c>
      <c r="F363" s="21" t="s">
        <v>725</v>
      </c>
      <c r="G363" s="21" t="s">
        <v>69</v>
      </c>
      <c r="H363" s="21" t="s">
        <v>99</v>
      </c>
      <c r="I363" s="21">
        <v>12</v>
      </c>
      <c r="J363" s="21">
        <v>0.5</v>
      </c>
      <c r="K363" s="20" t="s">
        <v>27</v>
      </c>
      <c r="L363" s="20">
        <v>2</v>
      </c>
      <c r="M363" s="21">
        <v>7</v>
      </c>
      <c r="N363" s="21"/>
    </row>
    <row r="364" s="7" customFormat="1" ht="14.65" customHeight="1" spans="1:14">
      <c r="A364" s="18" t="s">
        <v>726</v>
      </c>
      <c r="B364" s="19">
        <v>1</v>
      </c>
      <c r="C364" s="19" t="s">
        <v>727</v>
      </c>
      <c r="D364" s="19">
        <v>2211060117</v>
      </c>
      <c r="E364" s="19" t="s">
        <v>39</v>
      </c>
      <c r="F364" s="19" t="s">
        <v>728</v>
      </c>
      <c r="G364" s="19" t="s">
        <v>180</v>
      </c>
      <c r="H364" s="19" t="s">
        <v>729</v>
      </c>
      <c r="I364" s="19">
        <v>12</v>
      </c>
      <c r="J364" s="19">
        <v>0.5</v>
      </c>
      <c r="K364" s="18" t="s">
        <v>22</v>
      </c>
      <c r="L364" s="18">
        <v>8</v>
      </c>
      <c r="M364" s="19">
        <f t="shared" ref="M364:M370" si="29">(I364+L364)*J364</f>
        <v>10</v>
      </c>
      <c r="N364" s="19"/>
    </row>
    <row r="365" s="7" customFormat="1" ht="14.65" customHeight="1" spans="1:14">
      <c r="A365" s="18" t="s">
        <v>726</v>
      </c>
      <c r="B365" s="19">
        <v>2</v>
      </c>
      <c r="C365" s="19" t="s">
        <v>730</v>
      </c>
      <c r="D365" s="19">
        <v>2237020128</v>
      </c>
      <c r="E365" s="19" t="s">
        <v>39</v>
      </c>
      <c r="F365" s="19" t="s">
        <v>731</v>
      </c>
      <c r="G365" s="19" t="s">
        <v>180</v>
      </c>
      <c r="H365" s="19" t="s">
        <v>732</v>
      </c>
      <c r="I365" s="19">
        <v>12</v>
      </c>
      <c r="J365" s="19">
        <v>0.5</v>
      </c>
      <c r="K365" s="18" t="s">
        <v>27</v>
      </c>
      <c r="L365" s="18">
        <v>2</v>
      </c>
      <c r="M365" s="19">
        <f t="shared" si="29"/>
        <v>7</v>
      </c>
      <c r="N365" s="19"/>
    </row>
    <row r="366" s="7" customFormat="1" ht="14.65" customHeight="1" spans="1:14">
      <c r="A366" s="18" t="s">
        <v>726</v>
      </c>
      <c r="B366" s="19">
        <v>3</v>
      </c>
      <c r="C366" s="19" t="s">
        <v>733</v>
      </c>
      <c r="D366" s="19">
        <v>2211060417</v>
      </c>
      <c r="E366" s="19" t="s">
        <v>18</v>
      </c>
      <c r="F366" s="19" t="s">
        <v>734</v>
      </c>
      <c r="G366" s="19" t="s">
        <v>180</v>
      </c>
      <c r="H366" s="19" t="s">
        <v>732</v>
      </c>
      <c r="I366" s="19">
        <v>12</v>
      </c>
      <c r="J366" s="19">
        <v>0.5</v>
      </c>
      <c r="K366" s="18" t="s">
        <v>27</v>
      </c>
      <c r="L366" s="18">
        <v>2</v>
      </c>
      <c r="M366" s="19">
        <f t="shared" si="29"/>
        <v>7</v>
      </c>
      <c r="N366" s="19"/>
    </row>
    <row r="367" s="7" customFormat="1" ht="14.65" customHeight="1" spans="1:14">
      <c r="A367" s="18" t="s">
        <v>726</v>
      </c>
      <c r="B367" s="19">
        <v>4</v>
      </c>
      <c r="C367" s="19" t="s">
        <v>735</v>
      </c>
      <c r="D367" s="19">
        <v>2237020112</v>
      </c>
      <c r="E367" s="19" t="s">
        <v>18</v>
      </c>
      <c r="F367" s="19" t="s">
        <v>731</v>
      </c>
      <c r="G367" s="19" t="s">
        <v>180</v>
      </c>
      <c r="H367" s="19" t="s">
        <v>732</v>
      </c>
      <c r="I367" s="19">
        <v>12</v>
      </c>
      <c r="J367" s="19">
        <v>0.5</v>
      </c>
      <c r="K367" s="18" t="s">
        <v>27</v>
      </c>
      <c r="L367" s="18">
        <v>2</v>
      </c>
      <c r="M367" s="19">
        <f t="shared" si="29"/>
        <v>7</v>
      </c>
      <c r="N367" s="19"/>
    </row>
    <row r="368" s="7" customFormat="1" ht="14.65" customHeight="1" spans="1:14">
      <c r="A368" s="18" t="s">
        <v>726</v>
      </c>
      <c r="B368" s="19">
        <v>5</v>
      </c>
      <c r="C368" s="19" t="s">
        <v>736</v>
      </c>
      <c r="D368" s="19">
        <v>2211060134</v>
      </c>
      <c r="E368" s="19" t="s">
        <v>18</v>
      </c>
      <c r="F368" s="19" t="s">
        <v>734</v>
      </c>
      <c r="G368" s="19" t="s">
        <v>180</v>
      </c>
      <c r="H368" s="19" t="s">
        <v>732</v>
      </c>
      <c r="I368" s="19">
        <v>12</v>
      </c>
      <c r="J368" s="19">
        <v>0.5</v>
      </c>
      <c r="K368" s="18" t="s">
        <v>27</v>
      </c>
      <c r="L368" s="18">
        <v>2</v>
      </c>
      <c r="M368" s="19">
        <f t="shared" si="29"/>
        <v>7</v>
      </c>
      <c r="N368" s="19"/>
    </row>
    <row r="369" s="7" customFormat="1" ht="14.65" customHeight="1" spans="1:14">
      <c r="A369" s="18" t="s">
        <v>737</v>
      </c>
      <c r="B369" s="19">
        <v>1</v>
      </c>
      <c r="C369" s="22" t="s">
        <v>738</v>
      </c>
      <c r="D369" s="22">
        <v>2208190123</v>
      </c>
      <c r="E369" s="22" t="s">
        <v>18</v>
      </c>
      <c r="F369" s="22" t="s">
        <v>739</v>
      </c>
      <c r="G369" s="22" t="s">
        <v>89</v>
      </c>
      <c r="H369" s="22" t="s">
        <v>26</v>
      </c>
      <c r="I369" s="22">
        <v>12</v>
      </c>
      <c r="J369" s="22">
        <v>0.5</v>
      </c>
      <c r="K369" s="26" t="s">
        <v>22</v>
      </c>
      <c r="L369" s="26">
        <v>8</v>
      </c>
      <c r="M369" s="22">
        <f t="shared" si="29"/>
        <v>10</v>
      </c>
      <c r="N369" s="24"/>
    </row>
    <row r="370" s="7" customFormat="1" ht="14.65" customHeight="1" spans="1:14">
      <c r="A370" s="18" t="s">
        <v>737</v>
      </c>
      <c r="B370" s="19">
        <v>2</v>
      </c>
      <c r="C370" s="22" t="s">
        <v>740</v>
      </c>
      <c r="D370" s="22">
        <v>2208170119</v>
      </c>
      <c r="E370" s="22" t="s">
        <v>39</v>
      </c>
      <c r="F370" s="22" t="s">
        <v>741</v>
      </c>
      <c r="G370" s="22" t="s">
        <v>89</v>
      </c>
      <c r="H370" s="22" t="s">
        <v>21</v>
      </c>
      <c r="I370" s="22">
        <v>12</v>
      </c>
      <c r="J370" s="22">
        <v>0.5</v>
      </c>
      <c r="K370" s="26" t="s">
        <v>27</v>
      </c>
      <c r="L370" s="26">
        <v>2</v>
      </c>
      <c r="M370" s="22">
        <f t="shared" si="29"/>
        <v>7</v>
      </c>
      <c r="N370" s="24"/>
    </row>
    <row r="371" s="7" customFormat="1" ht="14.65" customHeight="1" spans="1:14">
      <c r="A371" s="39" t="s">
        <v>742</v>
      </c>
      <c r="B371" s="19">
        <v>1</v>
      </c>
      <c r="C371" s="19" t="s">
        <v>743</v>
      </c>
      <c r="D371" s="19">
        <v>2237010303</v>
      </c>
      <c r="E371" s="19" t="s">
        <v>18</v>
      </c>
      <c r="F371" s="19" t="s">
        <v>744</v>
      </c>
      <c r="G371" s="19" t="s">
        <v>745</v>
      </c>
      <c r="H371" s="19" t="s">
        <v>99</v>
      </c>
      <c r="I371" s="19">
        <v>12</v>
      </c>
      <c r="J371" s="19">
        <v>1</v>
      </c>
      <c r="K371" s="18" t="s">
        <v>22</v>
      </c>
      <c r="L371" s="18">
        <v>8</v>
      </c>
      <c r="M371" s="19">
        <f t="shared" ref="M371:M378" si="30">(I371+L371)*J371</f>
        <v>20</v>
      </c>
      <c r="N371" s="19"/>
    </row>
    <row r="372" s="7" customFormat="1" ht="14.65" customHeight="1" spans="1:14">
      <c r="A372" s="39" t="s">
        <v>742</v>
      </c>
      <c r="B372" s="19">
        <v>2</v>
      </c>
      <c r="C372" s="19" t="s">
        <v>746</v>
      </c>
      <c r="D372" s="19">
        <v>2237010318</v>
      </c>
      <c r="E372" s="19" t="s">
        <v>18</v>
      </c>
      <c r="F372" s="19" t="s">
        <v>744</v>
      </c>
      <c r="G372" s="19" t="s">
        <v>745</v>
      </c>
      <c r="H372" s="19" t="s">
        <v>99</v>
      </c>
      <c r="I372" s="19">
        <v>12</v>
      </c>
      <c r="J372" s="19">
        <v>1</v>
      </c>
      <c r="K372" s="18" t="s">
        <v>22</v>
      </c>
      <c r="L372" s="18">
        <v>8</v>
      </c>
      <c r="M372" s="19">
        <f t="shared" si="30"/>
        <v>20</v>
      </c>
      <c r="N372" s="19"/>
    </row>
    <row r="373" s="7" customFormat="1" ht="14.65" customHeight="1" spans="1:14">
      <c r="A373" s="39" t="s">
        <v>742</v>
      </c>
      <c r="B373" s="19">
        <v>3</v>
      </c>
      <c r="C373" s="19" t="s">
        <v>747</v>
      </c>
      <c r="D373" s="19">
        <v>2237010330</v>
      </c>
      <c r="E373" s="19" t="s">
        <v>18</v>
      </c>
      <c r="F373" s="19" t="s">
        <v>744</v>
      </c>
      <c r="G373" s="19" t="s">
        <v>745</v>
      </c>
      <c r="H373" s="19" t="s">
        <v>99</v>
      </c>
      <c r="I373" s="19">
        <v>12</v>
      </c>
      <c r="J373" s="19">
        <v>1</v>
      </c>
      <c r="K373" s="18" t="s">
        <v>27</v>
      </c>
      <c r="L373" s="18">
        <v>2</v>
      </c>
      <c r="M373" s="19">
        <f t="shared" si="30"/>
        <v>14</v>
      </c>
      <c r="N373" s="19"/>
    </row>
    <row r="374" s="7" customFormat="1" ht="14.65" customHeight="1" spans="1:14">
      <c r="A374" s="39" t="s">
        <v>742</v>
      </c>
      <c r="B374" s="19">
        <v>4</v>
      </c>
      <c r="C374" s="19" t="s">
        <v>748</v>
      </c>
      <c r="D374" s="19">
        <v>2337010333</v>
      </c>
      <c r="E374" s="19" t="s">
        <v>18</v>
      </c>
      <c r="F374" s="19" t="s">
        <v>749</v>
      </c>
      <c r="G374" s="19" t="s">
        <v>745</v>
      </c>
      <c r="H374" s="19" t="s">
        <v>70</v>
      </c>
      <c r="I374" s="19">
        <v>9</v>
      </c>
      <c r="J374" s="19">
        <v>1</v>
      </c>
      <c r="K374" s="18" t="s">
        <v>27</v>
      </c>
      <c r="L374" s="18">
        <v>2</v>
      </c>
      <c r="M374" s="19">
        <f t="shared" si="30"/>
        <v>11</v>
      </c>
      <c r="N374" s="19"/>
    </row>
    <row r="375" s="7" customFormat="1" ht="14.65" customHeight="1" spans="1:14">
      <c r="A375" s="39" t="s">
        <v>742</v>
      </c>
      <c r="B375" s="19">
        <v>5</v>
      </c>
      <c r="C375" s="19" t="s">
        <v>750</v>
      </c>
      <c r="D375" s="19">
        <v>2337010314</v>
      </c>
      <c r="E375" s="19" t="s">
        <v>50</v>
      </c>
      <c r="F375" s="19" t="s">
        <v>749</v>
      </c>
      <c r="G375" s="19" t="s">
        <v>745</v>
      </c>
      <c r="H375" s="19" t="s">
        <v>70</v>
      </c>
      <c r="I375" s="19">
        <v>9</v>
      </c>
      <c r="J375" s="19">
        <v>1</v>
      </c>
      <c r="K375" s="18" t="s">
        <v>27</v>
      </c>
      <c r="L375" s="18">
        <v>2</v>
      </c>
      <c r="M375" s="19">
        <f t="shared" si="30"/>
        <v>11</v>
      </c>
      <c r="N375" s="19"/>
    </row>
    <row r="376" s="7" customFormat="1" ht="14.65" customHeight="1" spans="1:14">
      <c r="A376" s="39" t="s">
        <v>742</v>
      </c>
      <c r="B376" s="19">
        <v>6</v>
      </c>
      <c r="C376" s="19" t="s">
        <v>751</v>
      </c>
      <c r="D376" s="19">
        <v>2337010330</v>
      </c>
      <c r="E376" s="19" t="s">
        <v>18</v>
      </c>
      <c r="F376" s="19" t="s">
        <v>749</v>
      </c>
      <c r="G376" s="19" t="s">
        <v>745</v>
      </c>
      <c r="H376" s="19" t="s">
        <v>70</v>
      </c>
      <c r="I376" s="19">
        <v>9</v>
      </c>
      <c r="J376" s="19">
        <v>1</v>
      </c>
      <c r="K376" s="18" t="s">
        <v>27</v>
      </c>
      <c r="L376" s="18">
        <v>2</v>
      </c>
      <c r="M376" s="19">
        <f t="shared" si="30"/>
        <v>11</v>
      </c>
      <c r="N376" s="19"/>
    </row>
    <row r="377" s="6" customFormat="1" ht="14.65" customHeight="1" spans="1:14">
      <c r="A377" s="39" t="s">
        <v>742</v>
      </c>
      <c r="B377" s="19">
        <v>7</v>
      </c>
      <c r="C377" s="19" t="s">
        <v>752</v>
      </c>
      <c r="D377" s="19">
        <v>2311060213</v>
      </c>
      <c r="E377" s="19" t="s">
        <v>18</v>
      </c>
      <c r="F377" s="19" t="s">
        <v>753</v>
      </c>
      <c r="G377" s="19" t="s">
        <v>180</v>
      </c>
      <c r="H377" s="19" t="s">
        <v>70</v>
      </c>
      <c r="I377" s="19">
        <v>9</v>
      </c>
      <c r="J377" s="19">
        <v>1</v>
      </c>
      <c r="K377" s="18" t="s">
        <v>27</v>
      </c>
      <c r="L377" s="18">
        <v>2</v>
      </c>
      <c r="M377" s="19">
        <f t="shared" si="30"/>
        <v>11</v>
      </c>
      <c r="N377" s="19"/>
    </row>
    <row r="378" s="6" customFormat="1" ht="14.65" customHeight="1" spans="1:14">
      <c r="A378" s="39" t="s">
        <v>742</v>
      </c>
      <c r="B378" s="19">
        <v>8</v>
      </c>
      <c r="C378" s="19" t="s">
        <v>754</v>
      </c>
      <c r="D378" s="19">
        <v>2311060502</v>
      </c>
      <c r="E378" s="19" t="s">
        <v>18</v>
      </c>
      <c r="F378" s="19" t="s">
        <v>755</v>
      </c>
      <c r="G378" s="19" t="s">
        <v>180</v>
      </c>
      <c r="H378" s="19" t="s">
        <v>70</v>
      </c>
      <c r="I378" s="19">
        <v>9</v>
      </c>
      <c r="J378" s="19">
        <v>1</v>
      </c>
      <c r="K378" s="18" t="s">
        <v>27</v>
      </c>
      <c r="L378" s="18">
        <v>2</v>
      </c>
      <c r="M378" s="19">
        <f t="shared" si="30"/>
        <v>11</v>
      </c>
      <c r="N378" s="19"/>
    </row>
    <row r="379" s="6" customFormat="1" ht="14.65" customHeight="1" spans="1:14">
      <c r="A379" s="19" t="s">
        <v>756</v>
      </c>
      <c r="B379" s="19">
        <v>1</v>
      </c>
      <c r="C379" s="19" t="s">
        <v>757</v>
      </c>
      <c r="D379" s="19">
        <v>2210080419</v>
      </c>
      <c r="E379" s="19" t="s">
        <v>18</v>
      </c>
      <c r="F379" s="19" t="s">
        <v>232</v>
      </c>
      <c r="G379" s="19" t="s">
        <v>233</v>
      </c>
      <c r="H379" s="19" t="s">
        <v>758</v>
      </c>
      <c r="I379" s="19">
        <v>12</v>
      </c>
      <c r="J379" s="19">
        <v>1</v>
      </c>
      <c r="K379" s="19" t="s">
        <v>22</v>
      </c>
      <c r="L379" s="19">
        <v>8</v>
      </c>
      <c r="M379" s="19">
        <v>20</v>
      </c>
      <c r="N379" s="19"/>
    </row>
    <row r="380" s="6" customFormat="1" ht="14.65" customHeight="1" spans="1:14">
      <c r="A380" s="19" t="s">
        <v>756</v>
      </c>
      <c r="B380" s="19">
        <v>2</v>
      </c>
      <c r="C380" s="19" t="s">
        <v>759</v>
      </c>
      <c r="D380" s="19">
        <v>2235020408</v>
      </c>
      <c r="E380" s="19" t="s">
        <v>50</v>
      </c>
      <c r="F380" s="19" t="s">
        <v>224</v>
      </c>
      <c r="G380" s="19" t="s">
        <v>146</v>
      </c>
      <c r="H380" s="19" t="s">
        <v>760</v>
      </c>
      <c r="I380" s="19">
        <v>12</v>
      </c>
      <c r="J380" s="19">
        <v>1</v>
      </c>
      <c r="K380" s="19" t="s">
        <v>27</v>
      </c>
      <c r="L380" s="19">
        <v>2</v>
      </c>
      <c r="M380" s="19">
        <v>14</v>
      </c>
      <c r="N380" s="19"/>
    </row>
    <row r="381" s="6" customFormat="1" ht="14.65" customHeight="1" spans="1:14">
      <c r="A381" s="19" t="s">
        <v>756</v>
      </c>
      <c r="B381" s="19">
        <v>3</v>
      </c>
      <c r="C381" s="19" t="s">
        <v>761</v>
      </c>
      <c r="D381" s="19">
        <v>2220100602</v>
      </c>
      <c r="E381" s="19" t="s">
        <v>18</v>
      </c>
      <c r="F381" s="19" t="s">
        <v>762</v>
      </c>
      <c r="G381" s="19" t="s">
        <v>33</v>
      </c>
      <c r="H381" s="19" t="s">
        <v>760</v>
      </c>
      <c r="I381" s="19">
        <v>12</v>
      </c>
      <c r="J381" s="19">
        <v>1</v>
      </c>
      <c r="K381" s="19" t="s">
        <v>27</v>
      </c>
      <c r="L381" s="19">
        <v>2</v>
      </c>
      <c r="M381" s="19">
        <v>14</v>
      </c>
      <c r="N381" s="19"/>
    </row>
    <row r="382" s="6" customFormat="1" ht="14.65" customHeight="1" spans="1:14">
      <c r="A382" s="19" t="s">
        <v>763</v>
      </c>
      <c r="B382" s="19">
        <v>1</v>
      </c>
      <c r="C382" s="19" t="s">
        <v>764</v>
      </c>
      <c r="D382" s="19">
        <v>2210080135</v>
      </c>
      <c r="E382" s="19" t="s">
        <v>18</v>
      </c>
      <c r="F382" s="19" t="s">
        <v>765</v>
      </c>
      <c r="G382" s="19" t="s">
        <v>233</v>
      </c>
      <c r="H382" s="19" t="s">
        <v>766</v>
      </c>
      <c r="I382" s="19">
        <v>12</v>
      </c>
      <c r="J382" s="19">
        <v>1</v>
      </c>
      <c r="K382" s="19" t="s">
        <v>22</v>
      </c>
      <c r="L382" s="19">
        <v>8</v>
      </c>
      <c r="M382" s="19">
        <v>20</v>
      </c>
      <c r="N382" s="19"/>
    </row>
    <row r="383" s="6" customFormat="1" ht="14.65" customHeight="1" spans="1:14">
      <c r="A383" s="19" t="s">
        <v>763</v>
      </c>
      <c r="B383" s="19">
        <v>2</v>
      </c>
      <c r="C383" s="19" t="s">
        <v>767</v>
      </c>
      <c r="D383" s="19">
        <v>2210080306</v>
      </c>
      <c r="E383" s="19" t="s">
        <v>18</v>
      </c>
      <c r="F383" s="19" t="s">
        <v>768</v>
      </c>
      <c r="G383" s="19" t="s">
        <v>233</v>
      </c>
      <c r="H383" s="19" t="s">
        <v>769</v>
      </c>
      <c r="I383" s="19">
        <v>12</v>
      </c>
      <c r="J383" s="19">
        <v>1</v>
      </c>
      <c r="K383" s="19" t="s">
        <v>27</v>
      </c>
      <c r="L383" s="19">
        <v>2</v>
      </c>
      <c r="M383" s="19">
        <v>14</v>
      </c>
      <c r="N383" s="19"/>
    </row>
    <row r="384" s="6" customFormat="1" ht="14.65" customHeight="1" spans="1:14">
      <c r="A384" s="19" t="s">
        <v>770</v>
      </c>
      <c r="B384" s="19">
        <v>1</v>
      </c>
      <c r="C384" s="19" t="s">
        <v>771</v>
      </c>
      <c r="D384" s="19">
        <v>2210080518</v>
      </c>
      <c r="E384" s="19" t="s">
        <v>18</v>
      </c>
      <c r="F384" s="19" t="s">
        <v>772</v>
      </c>
      <c r="G384" s="19" t="s">
        <v>233</v>
      </c>
      <c r="H384" s="19" t="s">
        <v>773</v>
      </c>
      <c r="I384" s="19">
        <v>12</v>
      </c>
      <c r="J384" s="19">
        <v>1</v>
      </c>
      <c r="K384" s="19" t="s">
        <v>22</v>
      </c>
      <c r="L384" s="19">
        <v>8</v>
      </c>
      <c r="M384" s="19">
        <v>20</v>
      </c>
      <c r="N384" s="19"/>
    </row>
    <row r="385" s="6" customFormat="1" ht="14.65" customHeight="1" spans="1:14">
      <c r="A385" s="19" t="s">
        <v>770</v>
      </c>
      <c r="B385" s="19">
        <v>2</v>
      </c>
      <c r="C385" s="19" t="s">
        <v>774</v>
      </c>
      <c r="D385" s="19">
        <v>2210080523</v>
      </c>
      <c r="E385" s="19" t="s">
        <v>50</v>
      </c>
      <c r="F385" s="19" t="s">
        <v>775</v>
      </c>
      <c r="G385" s="19" t="s">
        <v>233</v>
      </c>
      <c r="H385" s="19" t="s">
        <v>776</v>
      </c>
      <c r="I385" s="19">
        <v>12</v>
      </c>
      <c r="J385" s="19">
        <v>1</v>
      </c>
      <c r="K385" s="19" t="s">
        <v>27</v>
      </c>
      <c r="L385" s="19">
        <v>2</v>
      </c>
      <c r="M385" s="19">
        <v>14</v>
      </c>
      <c r="N385" s="19"/>
    </row>
    <row r="386" s="6" customFormat="1" ht="14.65" customHeight="1" spans="1:14">
      <c r="A386" s="19" t="s">
        <v>770</v>
      </c>
      <c r="B386" s="19">
        <v>3</v>
      </c>
      <c r="C386" s="19" t="s">
        <v>777</v>
      </c>
      <c r="D386" s="19">
        <v>2210020116</v>
      </c>
      <c r="E386" s="19" t="s">
        <v>18</v>
      </c>
      <c r="F386" s="19" t="s">
        <v>778</v>
      </c>
      <c r="G386" s="19" t="s">
        <v>233</v>
      </c>
      <c r="H386" s="19" t="s">
        <v>779</v>
      </c>
      <c r="I386" s="19">
        <v>12</v>
      </c>
      <c r="J386" s="19">
        <v>1</v>
      </c>
      <c r="K386" s="19" t="s">
        <v>27</v>
      </c>
      <c r="L386" s="19">
        <v>2</v>
      </c>
      <c r="M386" s="19">
        <v>14</v>
      </c>
      <c r="N386" s="19"/>
    </row>
    <row r="387" s="10" customFormat="1" ht="14.65" customHeight="1" spans="1:14">
      <c r="A387" s="19" t="s">
        <v>780</v>
      </c>
      <c r="B387" s="19">
        <v>1</v>
      </c>
      <c r="C387" s="19" t="s">
        <v>781</v>
      </c>
      <c r="D387" s="19">
        <v>2310080108</v>
      </c>
      <c r="E387" s="19" t="s">
        <v>18</v>
      </c>
      <c r="F387" s="19" t="s">
        <v>782</v>
      </c>
      <c r="G387" s="19" t="s">
        <v>233</v>
      </c>
      <c r="H387" s="19" t="s">
        <v>783</v>
      </c>
      <c r="I387" s="19">
        <v>9</v>
      </c>
      <c r="J387" s="19">
        <v>1</v>
      </c>
      <c r="K387" s="19" t="s">
        <v>27</v>
      </c>
      <c r="L387" s="19">
        <v>2</v>
      </c>
      <c r="M387" s="19">
        <v>11</v>
      </c>
      <c r="N387" s="19"/>
    </row>
    <row r="388" s="10" customFormat="1" ht="14.65" customHeight="1" spans="1:14">
      <c r="A388" s="19" t="s">
        <v>780</v>
      </c>
      <c r="B388" s="19">
        <v>2</v>
      </c>
      <c r="C388" s="19" t="s">
        <v>784</v>
      </c>
      <c r="D388" s="19">
        <v>2310080132</v>
      </c>
      <c r="E388" s="19" t="s">
        <v>18</v>
      </c>
      <c r="F388" s="19" t="s">
        <v>782</v>
      </c>
      <c r="G388" s="19" t="s">
        <v>233</v>
      </c>
      <c r="H388" s="19" t="s">
        <v>785</v>
      </c>
      <c r="I388" s="19">
        <v>9</v>
      </c>
      <c r="J388" s="19">
        <v>1</v>
      </c>
      <c r="K388" s="19" t="s">
        <v>22</v>
      </c>
      <c r="L388" s="19">
        <v>8</v>
      </c>
      <c r="M388" s="19">
        <v>17</v>
      </c>
      <c r="N388" s="19"/>
    </row>
    <row r="389" s="10" customFormat="1" ht="14.65" customHeight="1" spans="1:14">
      <c r="A389" s="19" t="s">
        <v>780</v>
      </c>
      <c r="B389" s="19">
        <v>3</v>
      </c>
      <c r="C389" s="19" t="s">
        <v>786</v>
      </c>
      <c r="D389" s="19">
        <v>2210080405</v>
      </c>
      <c r="E389" s="19" t="s">
        <v>39</v>
      </c>
      <c r="F389" s="19" t="s">
        <v>772</v>
      </c>
      <c r="G389" s="19" t="s">
        <v>233</v>
      </c>
      <c r="H389" s="19" t="s">
        <v>787</v>
      </c>
      <c r="I389" s="19">
        <v>12</v>
      </c>
      <c r="J389" s="19">
        <v>1</v>
      </c>
      <c r="K389" s="19" t="s">
        <v>27</v>
      </c>
      <c r="L389" s="19">
        <v>2</v>
      </c>
      <c r="M389" s="19">
        <v>14</v>
      </c>
      <c r="N389" s="19"/>
    </row>
    <row r="390" s="6" customFormat="1" ht="14.65" customHeight="1" spans="1:25">
      <c r="A390" s="19" t="s">
        <v>780</v>
      </c>
      <c r="B390" s="19">
        <v>4</v>
      </c>
      <c r="C390" s="19" t="s">
        <v>788</v>
      </c>
      <c r="D390" s="19">
        <v>2220100829</v>
      </c>
      <c r="E390" s="19" t="s">
        <v>39</v>
      </c>
      <c r="F390" s="19" t="s">
        <v>789</v>
      </c>
      <c r="G390" s="19" t="s">
        <v>33</v>
      </c>
      <c r="H390" s="19" t="s">
        <v>787</v>
      </c>
      <c r="I390" s="19">
        <v>12</v>
      </c>
      <c r="J390" s="19">
        <v>1</v>
      </c>
      <c r="K390" s="19" t="s">
        <v>27</v>
      </c>
      <c r="L390" s="19">
        <v>2</v>
      </c>
      <c r="M390" s="19">
        <v>14</v>
      </c>
      <c r="N390" s="19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</row>
    <row r="391" s="6" customFormat="1" ht="14.65" customHeight="1" spans="1:25">
      <c r="A391" s="18" t="s">
        <v>790</v>
      </c>
      <c r="B391" s="19">
        <v>1</v>
      </c>
      <c r="C391" s="19" t="s">
        <v>791</v>
      </c>
      <c r="D391" s="19">
        <v>2210080125</v>
      </c>
      <c r="E391" s="19" t="s">
        <v>39</v>
      </c>
      <c r="F391" s="19" t="s">
        <v>765</v>
      </c>
      <c r="G391" s="19" t="s">
        <v>233</v>
      </c>
      <c r="H391" s="19" t="s">
        <v>792</v>
      </c>
      <c r="I391" s="19">
        <v>12</v>
      </c>
      <c r="J391" s="19">
        <v>1</v>
      </c>
      <c r="K391" s="19" t="s">
        <v>22</v>
      </c>
      <c r="L391" s="19">
        <v>8</v>
      </c>
      <c r="M391" s="19">
        <v>20</v>
      </c>
      <c r="N391" s="19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</row>
    <row r="392" s="6" customFormat="1" ht="14.65" customHeight="1" spans="1:25">
      <c r="A392" s="18" t="s">
        <v>790</v>
      </c>
      <c r="B392" s="19">
        <v>2</v>
      </c>
      <c r="C392" s="19" t="s">
        <v>793</v>
      </c>
      <c r="D392" s="19">
        <v>2210080404</v>
      </c>
      <c r="E392" s="19" t="s">
        <v>18</v>
      </c>
      <c r="F392" s="19" t="s">
        <v>232</v>
      </c>
      <c r="G392" s="19" t="s">
        <v>233</v>
      </c>
      <c r="H392" s="19" t="s">
        <v>794</v>
      </c>
      <c r="I392" s="19">
        <v>12</v>
      </c>
      <c r="J392" s="19">
        <v>1</v>
      </c>
      <c r="K392" s="19" t="s">
        <v>27</v>
      </c>
      <c r="L392" s="19">
        <v>2</v>
      </c>
      <c r="M392" s="19">
        <v>14</v>
      </c>
      <c r="N392" s="19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</row>
    <row r="393" s="6" customFormat="1" ht="14.65" customHeight="1" spans="1:14">
      <c r="A393" s="26" t="s">
        <v>795</v>
      </c>
      <c r="B393" s="19">
        <v>1</v>
      </c>
      <c r="C393" s="22" t="s">
        <v>796</v>
      </c>
      <c r="D393" s="22">
        <v>2305090233</v>
      </c>
      <c r="E393" s="22" t="s">
        <v>18</v>
      </c>
      <c r="F393" s="22" t="s">
        <v>526</v>
      </c>
      <c r="G393" s="22" t="s">
        <v>185</v>
      </c>
      <c r="H393" s="22" t="s">
        <v>99</v>
      </c>
      <c r="I393" s="22">
        <v>12</v>
      </c>
      <c r="J393" s="22">
        <v>0.5</v>
      </c>
      <c r="K393" s="26" t="s">
        <v>22</v>
      </c>
      <c r="L393" s="26">
        <v>8</v>
      </c>
      <c r="M393" s="22">
        <v>10</v>
      </c>
      <c r="N393" s="22"/>
    </row>
    <row r="394" s="6" customFormat="1" ht="14.65" customHeight="1" spans="1:14">
      <c r="A394" s="26" t="s">
        <v>795</v>
      </c>
      <c r="B394" s="19">
        <v>2</v>
      </c>
      <c r="C394" s="22" t="s">
        <v>186</v>
      </c>
      <c r="D394" s="22">
        <v>2305100237</v>
      </c>
      <c r="E394" s="22" t="s">
        <v>18</v>
      </c>
      <c r="F394" s="22" t="s">
        <v>187</v>
      </c>
      <c r="G394" s="22" t="s">
        <v>69</v>
      </c>
      <c r="H394" s="22" t="s">
        <v>99</v>
      </c>
      <c r="I394" s="22">
        <v>12</v>
      </c>
      <c r="J394" s="22">
        <v>0.5</v>
      </c>
      <c r="K394" s="26" t="s">
        <v>27</v>
      </c>
      <c r="L394" s="26">
        <v>2</v>
      </c>
      <c r="M394" s="22">
        <f t="shared" ref="M394:M395" si="31">(I394+L394)*J394</f>
        <v>7</v>
      </c>
      <c r="N394" s="22"/>
    </row>
    <row r="395" s="6" customFormat="1" ht="14.65" customHeight="1" spans="1:14">
      <c r="A395" s="26" t="s">
        <v>795</v>
      </c>
      <c r="B395" s="19">
        <v>3</v>
      </c>
      <c r="C395" s="22" t="s">
        <v>797</v>
      </c>
      <c r="D395" s="22">
        <v>2205100305</v>
      </c>
      <c r="E395" s="22" t="s">
        <v>18</v>
      </c>
      <c r="F395" s="22" t="s">
        <v>168</v>
      </c>
      <c r="G395" s="22" t="s">
        <v>37</v>
      </c>
      <c r="H395" s="22" t="s">
        <v>99</v>
      </c>
      <c r="I395" s="22">
        <v>12</v>
      </c>
      <c r="J395" s="22">
        <v>0.5</v>
      </c>
      <c r="K395" s="26" t="s">
        <v>27</v>
      </c>
      <c r="L395" s="26">
        <v>2</v>
      </c>
      <c r="M395" s="22">
        <f t="shared" si="31"/>
        <v>7</v>
      </c>
      <c r="N395" s="37"/>
    </row>
    <row r="396" s="7" customFormat="1" ht="14.65" customHeight="1" spans="1:14">
      <c r="A396" s="26" t="s">
        <v>795</v>
      </c>
      <c r="B396" s="19">
        <v>4</v>
      </c>
      <c r="C396" s="21" t="s">
        <v>798</v>
      </c>
      <c r="D396" s="21">
        <v>2205100106</v>
      </c>
      <c r="E396" s="21" t="s">
        <v>18</v>
      </c>
      <c r="F396" s="21" t="s">
        <v>799</v>
      </c>
      <c r="G396" s="21" t="s">
        <v>81</v>
      </c>
      <c r="H396" s="21" t="s">
        <v>99</v>
      </c>
      <c r="I396" s="21">
        <v>12</v>
      </c>
      <c r="J396" s="21">
        <v>0.5</v>
      </c>
      <c r="K396" s="20" t="s">
        <v>22</v>
      </c>
      <c r="L396" s="20">
        <v>8</v>
      </c>
      <c r="M396" s="21">
        <v>10</v>
      </c>
      <c r="N396" s="21"/>
    </row>
    <row r="397" s="7" customFormat="1" ht="14.65" customHeight="1" spans="1:14">
      <c r="A397" s="26" t="s">
        <v>795</v>
      </c>
      <c r="B397" s="19">
        <v>5</v>
      </c>
      <c r="C397" s="21" t="s">
        <v>565</v>
      </c>
      <c r="D397" s="21">
        <v>220100141</v>
      </c>
      <c r="E397" s="21" t="s">
        <v>18</v>
      </c>
      <c r="F397" s="21" t="s">
        <v>800</v>
      </c>
      <c r="G397" s="21" t="s">
        <v>81</v>
      </c>
      <c r="H397" s="21" t="s">
        <v>99</v>
      </c>
      <c r="I397" s="21">
        <v>12</v>
      </c>
      <c r="J397" s="21">
        <v>0.5</v>
      </c>
      <c r="K397" s="20" t="s">
        <v>27</v>
      </c>
      <c r="L397" s="20">
        <v>2</v>
      </c>
      <c r="M397" s="21">
        <v>7</v>
      </c>
      <c r="N397" s="21"/>
    </row>
    <row r="398" s="7" customFormat="1" ht="14.65" customHeight="1" spans="1:14">
      <c r="A398" s="26" t="s">
        <v>795</v>
      </c>
      <c r="B398" s="19">
        <v>6</v>
      </c>
      <c r="C398" s="21" t="s">
        <v>801</v>
      </c>
      <c r="D398" s="21">
        <v>22051003010</v>
      </c>
      <c r="E398" s="21" t="s">
        <v>18</v>
      </c>
      <c r="F398" s="21" t="s">
        <v>226</v>
      </c>
      <c r="G398" s="21" t="s">
        <v>81</v>
      </c>
      <c r="H398" s="21" t="s">
        <v>99</v>
      </c>
      <c r="I398" s="21">
        <v>12</v>
      </c>
      <c r="J398" s="21">
        <v>0.5</v>
      </c>
      <c r="K398" s="26" t="s">
        <v>27</v>
      </c>
      <c r="L398" s="20">
        <v>2</v>
      </c>
      <c r="M398" s="21">
        <v>7</v>
      </c>
      <c r="N398" s="24"/>
    </row>
    <row r="399" s="7" customFormat="1" ht="14.65" customHeight="1" spans="1:14">
      <c r="A399" s="18" t="s">
        <v>802</v>
      </c>
      <c r="B399" s="19">
        <v>1</v>
      </c>
      <c r="C399" s="19" t="s">
        <v>803</v>
      </c>
      <c r="D399" s="19">
        <v>2308160106</v>
      </c>
      <c r="E399" s="19" t="s">
        <v>50</v>
      </c>
      <c r="F399" s="19" t="s">
        <v>88</v>
      </c>
      <c r="G399" s="19" t="s">
        <v>266</v>
      </c>
      <c r="H399" s="19" t="s">
        <v>48</v>
      </c>
      <c r="I399" s="19">
        <v>12</v>
      </c>
      <c r="J399" s="19">
        <v>0.5</v>
      </c>
      <c r="K399" s="18" t="s">
        <v>22</v>
      </c>
      <c r="L399" s="18">
        <v>8</v>
      </c>
      <c r="M399" s="19">
        <v>10</v>
      </c>
      <c r="N399" s="19"/>
    </row>
    <row r="400" s="6" customFormat="1" ht="14.65" customHeight="1" spans="1:252">
      <c r="A400" s="18" t="s">
        <v>802</v>
      </c>
      <c r="B400" s="19">
        <v>2</v>
      </c>
      <c r="C400" s="19" t="s">
        <v>804</v>
      </c>
      <c r="D400" s="19">
        <v>2310080229</v>
      </c>
      <c r="E400" s="19" t="s">
        <v>39</v>
      </c>
      <c r="F400" s="19" t="s">
        <v>432</v>
      </c>
      <c r="G400" s="19" t="s">
        <v>233</v>
      </c>
      <c r="H400" s="19" t="s">
        <v>53</v>
      </c>
      <c r="I400" s="19">
        <v>12</v>
      </c>
      <c r="J400" s="19">
        <v>0.5</v>
      </c>
      <c r="K400" s="18" t="s">
        <v>27</v>
      </c>
      <c r="L400" s="18">
        <v>2</v>
      </c>
      <c r="M400" s="19">
        <v>7</v>
      </c>
      <c r="N400" s="19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  <c r="EJ400" s="3"/>
      <c r="EK400" s="3"/>
      <c r="EL400" s="3"/>
      <c r="EM400" s="3"/>
      <c r="EN400" s="3"/>
      <c r="EO400" s="3"/>
      <c r="EP400" s="3"/>
      <c r="EQ400" s="3"/>
      <c r="ER400" s="3"/>
      <c r="ES400" s="3"/>
      <c r="ET400" s="3"/>
      <c r="EU400" s="3"/>
      <c r="EV400" s="3"/>
      <c r="EW400" s="3"/>
      <c r="EX400" s="3"/>
      <c r="EY400" s="3"/>
      <c r="EZ400" s="3"/>
      <c r="FA400" s="3"/>
      <c r="FB400" s="3"/>
      <c r="FC400" s="3"/>
      <c r="FD400" s="3"/>
      <c r="FE400" s="3"/>
      <c r="FF400" s="3"/>
      <c r="FG400" s="3"/>
      <c r="FH400" s="3"/>
      <c r="FI400" s="3"/>
      <c r="FJ400" s="3"/>
      <c r="FK400" s="3"/>
      <c r="FL400" s="3"/>
      <c r="FM400" s="3"/>
      <c r="FN400" s="3"/>
      <c r="FO400" s="3"/>
      <c r="FP400" s="3"/>
      <c r="FQ400" s="3"/>
      <c r="FR400" s="3"/>
      <c r="FS400" s="3"/>
      <c r="FT400" s="3"/>
      <c r="FU400" s="3"/>
      <c r="FV400" s="3"/>
      <c r="FW400" s="3"/>
      <c r="FX400" s="3"/>
      <c r="FY400" s="3"/>
      <c r="FZ400" s="3"/>
      <c r="GA400" s="3"/>
      <c r="GB400" s="3"/>
      <c r="GC400" s="3"/>
      <c r="GD400" s="3"/>
      <c r="GE400" s="3"/>
      <c r="GF400" s="3"/>
      <c r="GG400" s="3"/>
      <c r="GH400" s="3"/>
      <c r="GI400" s="3"/>
      <c r="GJ400" s="3"/>
      <c r="GK400" s="3"/>
      <c r="GL400" s="3"/>
      <c r="GM400" s="3"/>
      <c r="GN400" s="3"/>
      <c r="GO400" s="3"/>
      <c r="GP400" s="3"/>
      <c r="GQ400" s="3"/>
      <c r="GR400" s="3"/>
      <c r="GS400" s="3"/>
      <c r="GT400" s="3"/>
      <c r="GU400" s="3"/>
      <c r="GV400" s="3"/>
      <c r="GW400" s="3"/>
      <c r="GX400" s="3"/>
      <c r="GY400" s="3"/>
      <c r="GZ400" s="3"/>
      <c r="HA400" s="3"/>
      <c r="HB400" s="3"/>
      <c r="HC400" s="3"/>
      <c r="HD400" s="3"/>
      <c r="HE400" s="3"/>
      <c r="HF400" s="3"/>
      <c r="HG400" s="3"/>
      <c r="HH400" s="3"/>
      <c r="HI400" s="3"/>
      <c r="HJ400" s="3"/>
      <c r="HK400" s="3"/>
      <c r="HL400" s="3"/>
      <c r="HM400" s="3"/>
      <c r="HN400" s="3"/>
      <c r="HO400" s="3"/>
      <c r="HP400" s="3"/>
      <c r="HQ400" s="3"/>
      <c r="HR400" s="3"/>
      <c r="HS400" s="3"/>
      <c r="HT400" s="3"/>
      <c r="HU400" s="3"/>
      <c r="HV400" s="3"/>
      <c r="HW400" s="3"/>
      <c r="HX400" s="3"/>
      <c r="HY400" s="3"/>
      <c r="HZ400" s="3"/>
      <c r="IA400" s="3"/>
      <c r="IB400" s="3"/>
      <c r="IC400" s="3"/>
      <c r="ID400" s="3"/>
      <c r="IE400" s="3"/>
      <c r="IF400" s="3"/>
      <c r="IG400" s="3"/>
      <c r="IH400" s="3"/>
      <c r="II400" s="3"/>
      <c r="IJ400" s="3"/>
      <c r="IK400" s="3"/>
      <c r="IL400" s="3"/>
      <c r="IM400" s="3"/>
      <c r="IN400" s="3"/>
      <c r="IO400" s="3"/>
      <c r="IP400" s="3"/>
      <c r="IQ400" s="3"/>
      <c r="IR400" s="3"/>
    </row>
    <row r="401" s="6" customFormat="1" ht="14.65" customHeight="1" spans="1:252">
      <c r="A401" s="18" t="s">
        <v>802</v>
      </c>
      <c r="B401" s="19">
        <v>3</v>
      </c>
      <c r="C401" s="19" t="s">
        <v>805</v>
      </c>
      <c r="D401" s="19">
        <v>2311060620</v>
      </c>
      <c r="E401" s="19" t="s">
        <v>18</v>
      </c>
      <c r="F401" s="19" t="s">
        <v>806</v>
      </c>
      <c r="G401" s="19" t="s">
        <v>180</v>
      </c>
      <c r="H401" s="19" t="s">
        <v>53</v>
      </c>
      <c r="I401" s="19">
        <v>12</v>
      </c>
      <c r="J401" s="19">
        <v>0.5</v>
      </c>
      <c r="K401" s="18" t="s">
        <v>27</v>
      </c>
      <c r="L401" s="18">
        <v>2</v>
      </c>
      <c r="M401" s="19">
        <v>7</v>
      </c>
      <c r="N401" s="19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  <c r="EJ401" s="3"/>
      <c r="EK401" s="3"/>
      <c r="EL401" s="3"/>
      <c r="EM401" s="3"/>
      <c r="EN401" s="3"/>
      <c r="EO401" s="3"/>
      <c r="EP401" s="3"/>
      <c r="EQ401" s="3"/>
      <c r="ER401" s="3"/>
      <c r="ES401" s="3"/>
      <c r="ET401" s="3"/>
      <c r="EU401" s="3"/>
      <c r="EV401" s="3"/>
      <c r="EW401" s="3"/>
      <c r="EX401" s="3"/>
      <c r="EY401" s="3"/>
      <c r="EZ401" s="3"/>
      <c r="FA401" s="3"/>
      <c r="FB401" s="3"/>
      <c r="FC401" s="3"/>
      <c r="FD401" s="3"/>
      <c r="FE401" s="3"/>
      <c r="FF401" s="3"/>
      <c r="FG401" s="3"/>
      <c r="FH401" s="3"/>
      <c r="FI401" s="3"/>
      <c r="FJ401" s="3"/>
      <c r="FK401" s="3"/>
      <c r="FL401" s="3"/>
      <c r="FM401" s="3"/>
      <c r="FN401" s="3"/>
      <c r="FO401" s="3"/>
      <c r="FP401" s="3"/>
      <c r="FQ401" s="3"/>
      <c r="FR401" s="3"/>
      <c r="FS401" s="3"/>
      <c r="FT401" s="3"/>
      <c r="FU401" s="3"/>
      <c r="FV401" s="3"/>
      <c r="FW401" s="3"/>
      <c r="FX401" s="3"/>
      <c r="FY401" s="3"/>
      <c r="FZ401" s="3"/>
      <c r="GA401" s="3"/>
      <c r="GB401" s="3"/>
      <c r="GC401" s="3"/>
      <c r="GD401" s="3"/>
      <c r="GE401" s="3"/>
      <c r="GF401" s="3"/>
      <c r="GG401" s="3"/>
      <c r="GH401" s="3"/>
      <c r="GI401" s="3"/>
      <c r="GJ401" s="3"/>
      <c r="GK401" s="3"/>
      <c r="GL401" s="3"/>
      <c r="GM401" s="3"/>
      <c r="GN401" s="3"/>
      <c r="GO401" s="3"/>
      <c r="GP401" s="3"/>
      <c r="GQ401" s="3"/>
      <c r="GR401" s="3"/>
      <c r="GS401" s="3"/>
      <c r="GT401" s="3"/>
      <c r="GU401" s="3"/>
      <c r="GV401" s="3"/>
      <c r="GW401" s="3"/>
      <c r="GX401" s="3"/>
      <c r="GY401" s="3"/>
      <c r="GZ401" s="3"/>
      <c r="HA401" s="3"/>
      <c r="HB401" s="3"/>
      <c r="HC401" s="3"/>
      <c r="HD401" s="3"/>
      <c r="HE401" s="3"/>
      <c r="HF401" s="3"/>
      <c r="HG401" s="3"/>
      <c r="HH401" s="3"/>
      <c r="HI401" s="3"/>
      <c r="HJ401" s="3"/>
      <c r="HK401" s="3"/>
      <c r="HL401" s="3"/>
      <c r="HM401" s="3"/>
      <c r="HN401" s="3"/>
      <c r="HO401" s="3"/>
      <c r="HP401" s="3"/>
      <c r="HQ401" s="3"/>
      <c r="HR401" s="3"/>
      <c r="HS401" s="3"/>
      <c r="HT401" s="3"/>
      <c r="HU401" s="3"/>
      <c r="HV401" s="3"/>
      <c r="HW401" s="3"/>
      <c r="HX401" s="3"/>
      <c r="HY401" s="3"/>
      <c r="HZ401" s="3"/>
      <c r="IA401" s="3"/>
      <c r="IB401" s="3"/>
      <c r="IC401" s="3"/>
      <c r="ID401" s="3"/>
      <c r="IE401" s="3"/>
      <c r="IF401" s="3"/>
      <c r="IG401" s="3"/>
      <c r="IH401" s="3"/>
      <c r="II401" s="3"/>
      <c r="IJ401" s="3"/>
      <c r="IK401" s="3"/>
      <c r="IL401" s="3"/>
      <c r="IM401" s="3"/>
      <c r="IN401" s="3"/>
      <c r="IO401" s="3"/>
      <c r="IP401" s="3"/>
      <c r="IQ401" s="3"/>
      <c r="IR401" s="3"/>
    </row>
    <row r="402" s="6" customFormat="1" ht="14.65" customHeight="1" spans="1:252">
      <c r="A402" s="18" t="s">
        <v>807</v>
      </c>
      <c r="B402" s="19">
        <v>1</v>
      </c>
      <c r="C402" s="19" t="s">
        <v>314</v>
      </c>
      <c r="D402" s="19">
        <v>2220100411</v>
      </c>
      <c r="E402" s="19" t="s">
        <v>18</v>
      </c>
      <c r="F402" s="19" t="s">
        <v>396</v>
      </c>
      <c r="G402" s="19" t="s">
        <v>275</v>
      </c>
      <c r="H402" s="19" t="s">
        <v>458</v>
      </c>
      <c r="I402" s="19">
        <v>12</v>
      </c>
      <c r="J402" s="19">
        <v>1</v>
      </c>
      <c r="K402" s="18" t="s">
        <v>22</v>
      </c>
      <c r="L402" s="18">
        <v>8</v>
      </c>
      <c r="M402" s="19">
        <f>(I402+L402)*J402</f>
        <v>20</v>
      </c>
      <c r="N402" s="19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  <c r="EK402" s="3"/>
      <c r="EL402" s="3"/>
      <c r="EM402" s="3"/>
      <c r="EN402" s="3"/>
      <c r="EO402" s="3"/>
      <c r="EP402" s="3"/>
      <c r="EQ402" s="3"/>
      <c r="ER402" s="3"/>
      <c r="ES402" s="3"/>
      <c r="ET402" s="3"/>
      <c r="EU402" s="3"/>
      <c r="EV402" s="3"/>
      <c r="EW402" s="3"/>
      <c r="EX402" s="3"/>
      <c r="EY402" s="3"/>
      <c r="EZ402" s="3"/>
      <c r="FA402" s="3"/>
      <c r="FB402" s="3"/>
      <c r="FC402" s="3"/>
      <c r="FD402" s="3"/>
      <c r="FE402" s="3"/>
      <c r="FF402" s="3"/>
      <c r="FG402" s="3"/>
      <c r="FH402" s="3"/>
      <c r="FI402" s="3"/>
      <c r="FJ402" s="3"/>
      <c r="FK402" s="3"/>
      <c r="FL402" s="3"/>
      <c r="FM402" s="3"/>
      <c r="FN402" s="3"/>
      <c r="FO402" s="3"/>
      <c r="FP402" s="3"/>
      <c r="FQ402" s="3"/>
      <c r="FR402" s="3"/>
      <c r="FS402" s="3"/>
      <c r="FT402" s="3"/>
      <c r="FU402" s="3"/>
      <c r="FV402" s="3"/>
      <c r="FW402" s="3"/>
      <c r="FX402" s="3"/>
      <c r="FY402" s="3"/>
      <c r="FZ402" s="3"/>
      <c r="GA402" s="3"/>
      <c r="GB402" s="3"/>
      <c r="GC402" s="3"/>
      <c r="GD402" s="3"/>
      <c r="GE402" s="3"/>
      <c r="GF402" s="3"/>
      <c r="GG402" s="3"/>
      <c r="GH402" s="3"/>
      <c r="GI402" s="3"/>
      <c r="GJ402" s="3"/>
      <c r="GK402" s="3"/>
      <c r="GL402" s="3"/>
      <c r="GM402" s="3"/>
      <c r="GN402" s="3"/>
      <c r="GO402" s="3"/>
      <c r="GP402" s="3"/>
      <c r="GQ402" s="3"/>
      <c r="GR402" s="3"/>
      <c r="GS402" s="3"/>
      <c r="GT402" s="3"/>
      <c r="GU402" s="3"/>
      <c r="GV402" s="3"/>
      <c r="GW402" s="3"/>
      <c r="GX402" s="3"/>
      <c r="GY402" s="3"/>
      <c r="GZ402" s="3"/>
      <c r="HA402" s="3"/>
      <c r="HB402" s="3"/>
      <c r="HC402" s="3"/>
      <c r="HD402" s="3"/>
      <c r="HE402" s="3"/>
      <c r="HF402" s="3"/>
      <c r="HG402" s="3"/>
      <c r="HH402" s="3"/>
      <c r="HI402" s="3"/>
      <c r="HJ402" s="3"/>
      <c r="HK402" s="3"/>
      <c r="HL402" s="3"/>
      <c r="HM402" s="3"/>
      <c r="HN402" s="3"/>
      <c r="HO402" s="3"/>
      <c r="HP402" s="3"/>
      <c r="HQ402" s="3"/>
      <c r="HR402" s="3"/>
      <c r="HS402" s="3"/>
      <c r="HT402" s="3"/>
      <c r="HU402" s="3"/>
      <c r="HV402" s="3"/>
      <c r="HW402" s="3"/>
      <c r="HX402" s="3"/>
      <c r="HY402" s="3"/>
      <c r="HZ402" s="3"/>
      <c r="IA402" s="3"/>
      <c r="IB402" s="3"/>
      <c r="IC402" s="3"/>
      <c r="ID402" s="3"/>
      <c r="IE402" s="3"/>
      <c r="IF402" s="3"/>
      <c r="IG402" s="3"/>
      <c r="IH402" s="3"/>
      <c r="II402" s="3"/>
      <c r="IJ402" s="3"/>
      <c r="IK402" s="3"/>
      <c r="IL402" s="3"/>
      <c r="IM402" s="3"/>
      <c r="IN402" s="3"/>
      <c r="IO402" s="3"/>
      <c r="IP402" s="3"/>
      <c r="IQ402" s="3"/>
      <c r="IR402" s="3"/>
    </row>
    <row r="403" s="10" customFormat="1" ht="14.65" customHeight="1" spans="1:14">
      <c r="A403" s="18" t="s">
        <v>807</v>
      </c>
      <c r="B403" s="19">
        <v>2</v>
      </c>
      <c r="C403" s="19" t="s">
        <v>808</v>
      </c>
      <c r="D403" s="19">
        <v>2220100413</v>
      </c>
      <c r="E403" s="19" t="s">
        <v>18</v>
      </c>
      <c r="F403" s="19" t="s">
        <v>396</v>
      </c>
      <c r="G403" s="19" t="s">
        <v>275</v>
      </c>
      <c r="H403" s="19" t="s">
        <v>458</v>
      </c>
      <c r="I403" s="19">
        <v>12</v>
      </c>
      <c r="J403" s="19">
        <v>1</v>
      </c>
      <c r="K403" s="18" t="s">
        <v>27</v>
      </c>
      <c r="L403" s="18">
        <v>2</v>
      </c>
      <c r="M403" s="19">
        <f>(I403+L403)*J403</f>
        <v>14</v>
      </c>
      <c r="N403" s="19"/>
    </row>
    <row r="404" s="6" customFormat="1" ht="14.65" customHeight="1" spans="1:252">
      <c r="A404" s="18" t="s">
        <v>809</v>
      </c>
      <c r="B404" s="19">
        <v>1</v>
      </c>
      <c r="C404" s="18" t="s">
        <v>810</v>
      </c>
      <c r="D404" s="18">
        <v>2209070223</v>
      </c>
      <c r="E404" s="18" t="s">
        <v>39</v>
      </c>
      <c r="F404" s="18" t="s">
        <v>354</v>
      </c>
      <c r="G404" s="18" t="s">
        <v>52</v>
      </c>
      <c r="H404" s="18" t="s">
        <v>811</v>
      </c>
      <c r="I404" s="18">
        <v>12</v>
      </c>
      <c r="J404" s="18">
        <v>1</v>
      </c>
      <c r="K404" s="18" t="s">
        <v>27</v>
      </c>
      <c r="L404" s="18">
        <v>2</v>
      </c>
      <c r="M404" s="18">
        <f>(I404+L404)*J404</f>
        <v>14</v>
      </c>
      <c r="N404" s="18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  <c r="ET404" s="3"/>
      <c r="EU404" s="3"/>
      <c r="EV404" s="3"/>
      <c r="EW404" s="3"/>
      <c r="EX404" s="3"/>
      <c r="EY404" s="3"/>
      <c r="EZ404" s="3"/>
      <c r="FA404" s="3"/>
      <c r="FB404" s="3"/>
      <c r="FC404" s="3"/>
      <c r="FD404" s="3"/>
      <c r="FE404" s="3"/>
      <c r="FF404" s="3"/>
      <c r="FG404" s="3"/>
      <c r="FH404" s="3"/>
      <c r="FI404" s="3"/>
      <c r="FJ404" s="3"/>
      <c r="FK404" s="3"/>
      <c r="FL404" s="3"/>
      <c r="FM404" s="3"/>
      <c r="FN404" s="3"/>
      <c r="FO404" s="3"/>
      <c r="FP404" s="3"/>
      <c r="FQ404" s="3"/>
      <c r="FR404" s="3"/>
      <c r="FS404" s="3"/>
      <c r="FT404" s="3"/>
      <c r="FU404" s="3"/>
      <c r="FV404" s="3"/>
      <c r="FW404" s="3"/>
      <c r="FX404" s="3"/>
      <c r="FY404" s="3"/>
      <c r="FZ404" s="3"/>
      <c r="GA404" s="3"/>
      <c r="GB404" s="3"/>
      <c r="GC404" s="3"/>
      <c r="GD404" s="3"/>
      <c r="GE404" s="3"/>
      <c r="GF404" s="3"/>
      <c r="GG404" s="3"/>
      <c r="GH404" s="3"/>
      <c r="GI404" s="3"/>
      <c r="GJ404" s="3"/>
      <c r="GK404" s="3"/>
      <c r="GL404" s="3"/>
      <c r="GM404" s="3"/>
      <c r="GN404" s="3"/>
      <c r="GO404" s="3"/>
      <c r="GP404" s="3"/>
      <c r="GQ404" s="3"/>
      <c r="GR404" s="3"/>
      <c r="GS404" s="3"/>
      <c r="GT404" s="3"/>
      <c r="GU404" s="3"/>
      <c r="GV404" s="3"/>
      <c r="GW404" s="3"/>
      <c r="GX404" s="3"/>
      <c r="GY404" s="3"/>
      <c r="GZ404" s="3"/>
      <c r="HA404" s="3"/>
      <c r="HB404" s="3"/>
      <c r="HC404" s="3"/>
      <c r="HD404" s="3"/>
      <c r="HE404" s="3"/>
      <c r="HF404" s="3"/>
      <c r="HG404" s="3"/>
      <c r="HH404" s="3"/>
      <c r="HI404" s="3"/>
      <c r="HJ404" s="3"/>
      <c r="HK404" s="3"/>
      <c r="HL404" s="3"/>
      <c r="HM404" s="3"/>
      <c r="HN404" s="3"/>
      <c r="HO404" s="3"/>
      <c r="HP404" s="3"/>
      <c r="HQ404" s="3"/>
      <c r="HR404" s="3"/>
      <c r="HS404" s="3"/>
      <c r="HT404" s="3"/>
      <c r="HU404" s="3"/>
      <c r="HV404" s="3"/>
      <c r="HW404" s="3"/>
      <c r="HX404" s="3"/>
      <c r="HY404" s="3"/>
      <c r="HZ404" s="3"/>
      <c r="IA404" s="3"/>
      <c r="IB404" s="3"/>
      <c r="IC404" s="3"/>
      <c r="ID404" s="3"/>
      <c r="IE404" s="3"/>
      <c r="IF404" s="3"/>
      <c r="IG404" s="3"/>
      <c r="IH404" s="3"/>
      <c r="II404" s="3"/>
      <c r="IJ404" s="3"/>
      <c r="IK404" s="3"/>
      <c r="IL404" s="3"/>
      <c r="IM404" s="3"/>
      <c r="IN404" s="3"/>
      <c r="IO404" s="3"/>
      <c r="IP404" s="3"/>
      <c r="IQ404" s="3"/>
      <c r="IR404" s="3"/>
    </row>
    <row r="405" s="6" customFormat="1" ht="14.65" customHeight="1" spans="1:252">
      <c r="A405" s="18" t="s">
        <v>809</v>
      </c>
      <c r="B405" s="19">
        <v>2</v>
      </c>
      <c r="C405" s="18" t="s">
        <v>812</v>
      </c>
      <c r="D405" s="18">
        <v>2209070402</v>
      </c>
      <c r="E405" s="18" t="s">
        <v>18</v>
      </c>
      <c r="F405" s="18" t="s">
        <v>359</v>
      </c>
      <c r="G405" s="18" t="s">
        <v>52</v>
      </c>
      <c r="H405" s="18" t="s">
        <v>811</v>
      </c>
      <c r="I405" s="18">
        <v>12</v>
      </c>
      <c r="J405" s="18">
        <v>1</v>
      </c>
      <c r="K405" s="18" t="s">
        <v>22</v>
      </c>
      <c r="L405" s="18">
        <v>8</v>
      </c>
      <c r="M405" s="18">
        <f>(I405+L405)*J405</f>
        <v>20</v>
      </c>
      <c r="N405" s="18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  <c r="EQ405" s="3"/>
      <c r="ER405" s="3"/>
      <c r="ES405" s="3"/>
      <c r="ET405" s="3"/>
      <c r="EU405" s="3"/>
      <c r="EV405" s="3"/>
      <c r="EW405" s="3"/>
      <c r="EX405" s="3"/>
      <c r="EY405" s="3"/>
      <c r="EZ405" s="3"/>
      <c r="FA405" s="3"/>
      <c r="FB405" s="3"/>
      <c r="FC405" s="3"/>
      <c r="FD405" s="3"/>
      <c r="FE405" s="3"/>
      <c r="FF405" s="3"/>
      <c r="FG405" s="3"/>
      <c r="FH405" s="3"/>
      <c r="FI405" s="3"/>
      <c r="FJ405" s="3"/>
      <c r="FK405" s="3"/>
      <c r="FL405" s="3"/>
      <c r="FM405" s="3"/>
      <c r="FN405" s="3"/>
      <c r="FO405" s="3"/>
      <c r="FP405" s="3"/>
      <c r="FQ405" s="3"/>
      <c r="FR405" s="3"/>
      <c r="FS405" s="3"/>
      <c r="FT405" s="3"/>
      <c r="FU405" s="3"/>
      <c r="FV405" s="3"/>
      <c r="FW405" s="3"/>
      <c r="FX405" s="3"/>
      <c r="FY405" s="3"/>
      <c r="FZ405" s="3"/>
      <c r="GA405" s="3"/>
      <c r="GB405" s="3"/>
      <c r="GC405" s="3"/>
      <c r="GD405" s="3"/>
      <c r="GE405" s="3"/>
      <c r="GF405" s="3"/>
      <c r="GG405" s="3"/>
      <c r="GH405" s="3"/>
      <c r="GI405" s="3"/>
      <c r="GJ405" s="3"/>
      <c r="GK405" s="3"/>
      <c r="GL405" s="3"/>
      <c r="GM405" s="3"/>
      <c r="GN405" s="3"/>
      <c r="GO405" s="3"/>
      <c r="GP405" s="3"/>
      <c r="GQ405" s="3"/>
      <c r="GR405" s="3"/>
      <c r="GS405" s="3"/>
      <c r="GT405" s="3"/>
      <c r="GU405" s="3"/>
      <c r="GV405" s="3"/>
      <c r="GW405" s="3"/>
      <c r="GX405" s="3"/>
      <c r="GY405" s="3"/>
      <c r="GZ405" s="3"/>
      <c r="HA405" s="3"/>
      <c r="HB405" s="3"/>
      <c r="HC405" s="3"/>
      <c r="HD405" s="3"/>
      <c r="HE405" s="3"/>
      <c r="HF405" s="3"/>
      <c r="HG405" s="3"/>
      <c r="HH405" s="3"/>
      <c r="HI405" s="3"/>
      <c r="HJ405" s="3"/>
      <c r="HK405" s="3"/>
      <c r="HL405" s="3"/>
      <c r="HM405" s="3"/>
      <c r="HN405" s="3"/>
      <c r="HO405" s="3"/>
      <c r="HP405" s="3"/>
      <c r="HQ405" s="3"/>
      <c r="HR405" s="3"/>
      <c r="HS405" s="3"/>
      <c r="HT405" s="3"/>
      <c r="HU405" s="3"/>
      <c r="HV405" s="3"/>
      <c r="HW405" s="3"/>
      <c r="HX405" s="3"/>
      <c r="HY405" s="3"/>
      <c r="HZ405" s="3"/>
      <c r="IA405" s="3"/>
      <c r="IB405" s="3"/>
      <c r="IC405" s="3"/>
      <c r="ID405" s="3"/>
      <c r="IE405" s="3"/>
      <c r="IF405" s="3"/>
      <c r="IG405" s="3"/>
      <c r="IH405" s="3"/>
      <c r="II405" s="3"/>
      <c r="IJ405" s="3"/>
      <c r="IK405" s="3"/>
      <c r="IL405" s="3"/>
      <c r="IM405" s="3"/>
      <c r="IN405" s="3"/>
      <c r="IO405" s="3"/>
      <c r="IP405" s="3"/>
      <c r="IQ405" s="3"/>
      <c r="IR405" s="3"/>
    </row>
    <row r="406" s="6" customFormat="1" ht="14.65" customHeight="1" spans="1:252">
      <c r="A406" s="19" t="s">
        <v>813</v>
      </c>
      <c r="B406" s="19">
        <v>1</v>
      </c>
      <c r="C406" s="19" t="s">
        <v>814</v>
      </c>
      <c r="D406" s="19">
        <v>2235020528</v>
      </c>
      <c r="E406" s="19" t="s">
        <v>18</v>
      </c>
      <c r="F406" s="19" t="s">
        <v>263</v>
      </c>
      <c r="G406" s="19" t="s">
        <v>30</v>
      </c>
      <c r="H406" s="19" t="s">
        <v>815</v>
      </c>
      <c r="I406" s="19">
        <v>12</v>
      </c>
      <c r="J406" s="19">
        <v>0.5</v>
      </c>
      <c r="K406" s="19" t="s">
        <v>22</v>
      </c>
      <c r="L406" s="19">
        <v>8</v>
      </c>
      <c r="M406" s="19">
        <v>10</v>
      </c>
      <c r="N406" s="19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  <c r="EJ406" s="3"/>
      <c r="EK406" s="3"/>
      <c r="EL406" s="3"/>
      <c r="EM406" s="3"/>
      <c r="EN406" s="3"/>
      <c r="EO406" s="3"/>
      <c r="EP406" s="3"/>
      <c r="EQ406" s="3"/>
      <c r="ER406" s="3"/>
      <c r="ES406" s="3"/>
      <c r="ET406" s="3"/>
      <c r="EU406" s="3"/>
      <c r="EV406" s="3"/>
      <c r="EW406" s="3"/>
      <c r="EX406" s="3"/>
      <c r="EY406" s="3"/>
      <c r="EZ406" s="3"/>
      <c r="FA406" s="3"/>
      <c r="FB406" s="3"/>
      <c r="FC406" s="3"/>
      <c r="FD406" s="3"/>
      <c r="FE406" s="3"/>
      <c r="FF406" s="3"/>
      <c r="FG406" s="3"/>
      <c r="FH406" s="3"/>
      <c r="FI406" s="3"/>
      <c r="FJ406" s="3"/>
      <c r="FK406" s="3"/>
      <c r="FL406" s="3"/>
      <c r="FM406" s="3"/>
      <c r="FN406" s="3"/>
      <c r="FO406" s="3"/>
      <c r="FP406" s="3"/>
      <c r="FQ406" s="3"/>
      <c r="FR406" s="3"/>
      <c r="FS406" s="3"/>
      <c r="FT406" s="3"/>
      <c r="FU406" s="3"/>
      <c r="FV406" s="3"/>
      <c r="FW406" s="3"/>
      <c r="FX406" s="3"/>
      <c r="FY406" s="3"/>
      <c r="FZ406" s="3"/>
      <c r="GA406" s="3"/>
      <c r="GB406" s="3"/>
      <c r="GC406" s="3"/>
      <c r="GD406" s="3"/>
      <c r="GE406" s="3"/>
      <c r="GF406" s="3"/>
      <c r="GG406" s="3"/>
      <c r="GH406" s="3"/>
      <c r="GI406" s="3"/>
      <c r="GJ406" s="3"/>
      <c r="GK406" s="3"/>
      <c r="GL406" s="3"/>
      <c r="GM406" s="3"/>
      <c r="GN406" s="3"/>
      <c r="GO406" s="3"/>
      <c r="GP406" s="3"/>
      <c r="GQ406" s="3"/>
      <c r="GR406" s="3"/>
      <c r="GS406" s="3"/>
      <c r="GT406" s="3"/>
      <c r="GU406" s="3"/>
      <c r="GV406" s="3"/>
      <c r="GW406" s="3"/>
      <c r="GX406" s="3"/>
      <c r="GY406" s="3"/>
      <c r="GZ406" s="3"/>
      <c r="HA406" s="3"/>
      <c r="HB406" s="3"/>
      <c r="HC406" s="3"/>
      <c r="HD406" s="3"/>
      <c r="HE406" s="3"/>
      <c r="HF406" s="3"/>
      <c r="HG406" s="3"/>
      <c r="HH406" s="3"/>
      <c r="HI406" s="3"/>
      <c r="HJ406" s="3"/>
      <c r="HK406" s="3"/>
      <c r="HL406" s="3"/>
      <c r="HM406" s="3"/>
      <c r="HN406" s="3"/>
      <c r="HO406" s="3"/>
      <c r="HP406" s="3"/>
      <c r="HQ406" s="3"/>
      <c r="HR406" s="3"/>
      <c r="HS406" s="3"/>
      <c r="HT406" s="3"/>
      <c r="HU406" s="3"/>
      <c r="HV406" s="3"/>
      <c r="HW406" s="3"/>
      <c r="HX406" s="3"/>
      <c r="HY406" s="3"/>
      <c r="HZ406" s="3"/>
      <c r="IA406" s="3"/>
      <c r="IB406" s="3"/>
      <c r="IC406" s="3"/>
      <c r="ID406" s="3"/>
      <c r="IE406" s="3"/>
      <c r="IF406" s="3"/>
      <c r="IG406" s="3"/>
      <c r="IH406" s="3"/>
      <c r="II406" s="3"/>
      <c r="IJ406" s="3"/>
      <c r="IK406" s="3"/>
      <c r="IL406" s="3"/>
      <c r="IM406" s="3"/>
      <c r="IN406" s="3"/>
      <c r="IO406" s="3"/>
      <c r="IP406" s="3"/>
      <c r="IQ406" s="3"/>
      <c r="IR406" s="3"/>
    </row>
    <row r="407" s="6" customFormat="1" ht="14.65" customHeight="1" spans="1:252">
      <c r="A407" s="19" t="s">
        <v>813</v>
      </c>
      <c r="B407" s="19">
        <v>2</v>
      </c>
      <c r="C407" s="19" t="s">
        <v>816</v>
      </c>
      <c r="D407" s="19">
        <v>2135020721</v>
      </c>
      <c r="E407" s="19" t="s">
        <v>127</v>
      </c>
      <c r="F407" s="19" t="s">
        <v>817</v>
      </c>
      <c r="G407" s="19" t="s">
        <v>30</v>
      </c>
      <c r="H407" s="19" t="s">
        <v>26</v>
      </c>
      <c r="I407" s="19">
        <v>12</v>
      </c>
      <c r="J407" s="19">
        <v>0.5</v>
      </c>
      <c r="K407" s="19" t="s">
        <v>27</v>
      </c>
      <c r="L407" s="19">
        <v>2</v>
      </c>
      <c r="M407" s="19">
        <v>7</v>
      </c>
      <c r="N407" s="19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  <c r="ET407" s="3"/>
      <c r="EU407" s="3"/>
      <c r="EV407" s="3"/>
      <c r="EW407" s="3"/>
      <c r="EX407" s="3"/>
      <c r="EY407" s="3"/>
      <c r="EZ407" s="3"/>
      <c r="FA407" s="3"/>
      <c r="FB407" s="3"/>
      <c r="FC407" s="3"/>
      <c r="FD407" s="3"/>
      <c r="FE407" s="3"/>
      <c r="FF407" s="3"/>
      <c r="FG407" s="3"/>
      <c r="FH407" s="3"/>
      <c r="FI407" s="3"/>
      <c r="FJ407" s="3"/>
      <c r="FK407" s="3"/>
      <c r="FL407" s="3"/>
      <c r="FM407" s="3"/>
      <c r="FN407" s="3"/>
      <c r="FO407" s="3"/>
      <c r="FP407" s="3"/>
      <c r="FQ407" s="3"/>
      <c r="FR407" s="3"/>
      <c r="FS407" s="3"/>
      <c r="FT407" s="3"/>
      <c r="FU407" s="3"/>
      <c r="FV407" s="3"/>
      <c r="FW407" s="3"/>
      <c r="FX407" s="3"/>
      <c r="FY407" s="3"/>
      <c r="FZ407" s="3"/>
      <c r="GA407" s="3"/>
      <c r="GB407" s="3"/>
      <c r="GC407" s="3"/>
      <c r="GD407" s="3"/>
      <c r="GE407" s="3"/>
      <c r="GF407" s="3"/>
      <c r="GG407" s="3"/>
      <c r="GH407" s="3"/>
      <c r="GI407" s="3"/>
      <c r="GJ407" s="3"/>
      <c r="GK407" s="3"/>
      <c r="GL407" s="3"/>
      <c r="GM407" s="3"/>
      <c r="GN407" s="3"/>
      <c r="GO407" s="3"/>
      <c r="GP407" s="3"/>
      <c r="GQ407" s="3"/>
      <c r="GR407" s="3"/>
      <c r="GS407" s="3"/>
      <c r="GT407" s="3"/>
      <c r="GU407" s="3"/>
      <c r="GV407" s="3"/>
      <c r="GW407" s="3"/>
      <c r="GX407" s="3"/>
      <c r="GY407" s="3"/>
      <c r="GZ407" s="3"/>
      <c r="HA407" s="3"/>
      <c r="HB407" s="3"/>
      <c r="HC407" s="3"/>
      <c r="HD407" s="3"/>
      <c r="HE407" s="3"/>
      <c r="HF407" s="3"/>
      <c r="HG407" s="3"/>
      <c r="HH407" s="3"/>
      <c r="HI407" s="3"/>
      <c r="HJ407" s="3"/>
      <c r="HK407" s="3"/>
      <c r="HL407" s="3"/>
      <c r="HM407" s="3"/>
      <c r="HN407" s="3"/>
      <c r="HO407" s="3"/>
      <c r="HP407" s="3"/>
      <c r="HQ407" s="3"/>
      <c r="HR407" s="3"/>
      <c r="HS407" s="3"/>
      <c r="HT407" s="3"/>
      <c r="HU407" s="3"/>
      <c r="HV407" s="3"/>
      <c r="HW407" s="3"/>
      <c r="HX407" s="3"/>
      <c r="HY407" s="3"/>
      <c r="HZ407" s="3"/>
      <c r="IA407" s="3"/>
      <c r="IB407" s="3"/>
      <c r="IC407" s="3"/>
      <c r="ID407" s="3"/>
      <c r="IE407" s="3"/>
      <c r="IF407" s="3"/>
      <c r="IG407" s="3"/>
      <c r="IH407" s="3"/>
      <c r="II407" s="3"/>
      <c r="IJ407" s="3"/>
      <c r="IK407" s="3"/>
      <c r="IL407" s="3"/>
      <c r="IM407" s="3"/>
      <c r="IN407" s="3"/>
      <c r="IO407" s="3"/>
      <c r="IP407" s="3"/>
      <c r="IQ407" s="3"/>
      <c r="IR407" s="3"/>
    </row>
    <row r="408" s="3" customFormat="1" ht="14.65" customHeight="1" spans="1:14">
      <c r="A408" s="19" t="s">
        <v>813</v>
      </c>
      <c r="B408" s="19">
        <v>3</v>
      </c>
      <c r="C408" s="19" t="s">
        <v>818</v>
      </c>
      <c r="D408" s="19">
        <v>2135020412</v>
      </c>
      <c r="E408" s="19" t="s">
        <v>50</v>
      </c>
      <c r="F408" s="19" t="s">
        <v>819</v>
      </c>
      <c r="G408" s="19" t="s">
        <v>30</v>
      </c>
      <c r="H408" s="19" t="s">
        <v>21</v>
      </c>
      <c r="I408" s="19">
        <v>12</v>
      </c>
      <c r="J408" s="19">
        <v>0.5</v>
      </c>
      <c r="K408" s="19" t="s">
        <v>27</v>
      </c>
      <c r="L408" s="19">
        <v>2</v>
      </c>
      <c r="M408" s="19">
        <v>7</v>
      </c>
      <c r="N408" s="19"/>
    </row>
    <row r="409" s="6" customFormat="1" ht="14.65" customHeight="1" spans="1:252">
      <c r="A409" s="22" t="s">
        <v>820</v>
      </c>
      <c r="B409" s="19">
        <v>1</v>
      </c>
      <c r="C409" s="22" t="s">
        <v>821</v>
      </c>
      <c r="D409" s="22">
        <v>2322020103</v>
      </c>
      <c r="E409" s="22" t="s">
        <v>50</v>
      </c>
      <c r="F409" s="22" t="s">
        <v>822</v>
      </c>
      <c r="G409" s="22" t="s">
        <v>331</v>
      </c>
      <c r="H409" s="22" t="s">
        <v>823</v>
      </c>
      <c r="I409" s="22">
        <v>12</v>
      </c>
      <c r="J409" s="22">
        <v>1</v>
      </c>
      <c r="K409" s="26" t="s">
        <v>22</v>
      </c>
      <c r="L409" s="26">
        <v>8</v>
      </c>
      <c r="M409" s="22">
        <f>(I409+L409)*J409</f>
        <v>20</v>
      </c>
      <c r="N409" s="22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  <c r="EJ409" s="3"/>
      <c r="EK409" s="3"/>
      <c r="EL409" s="3"/>
      <c r="EM409" s="3"/>
      <c r="EN409" s="3"/>
      <c r="EO409" s="3"/>
      <c r="EP409" s="3"/>
      <c r="EQ409" s="3"/>
      <c r="ER409" s="3"/>
      <c r="ES409" s="3"/>
      <c r="ET409" s="3"/>
      <c r="EU409" s="3"/>
      <c r="EV409" s="3"/>
      <c r="EW409" s="3"/>
      <c r="EX409" s="3"/>
      <c r="EY409" s="3"/>
      <c r="EZ409" s="3"/>
      <c r="FA409" s="3"/>
      <c r="FB409" s="3"/>
      <c r="FC409" s="3"/>
      <c r="FD409" s="3"/>
      <c r="FE409" s="3"/>
      <c r="FF409" s="3"/>
      <c r="FG409" s="3"/>
      <c r="FH409" s="3"/>
      <c r="FI409" s="3"/>
      <c r="FJ409" s="3"/>
      <c r="FK409" s="3"/>
      <c r="FL409" s="3"/>
      <c r="FM409" s="3"/>
      <c r="FN409" s="3"/>
      <c r="FO409" s="3"/>
      <c r="FP409" s="3"/>
      <c r="FQ409" s="3"/>
      <c r="FR409" s="3"/>
      <c r="FS409" s="3"/>
      <c r="FT409" s="3"/>
      <c r="FU409" s="3"/>
      <c r="FV409" s="3"/>
      <c r="FW409" s="3"/>
      <c r="FX409" s="3"/>
      <c r="FY409" s="3"/>
      <c r="FZ409" s="3"/>
      <c r="GA409" s="3"/>
      <c r="GB409" s="3"/>
      <c r="GC409" s="3"/>
      <c r="GD409" s="3"/>
      <c r="GE409" s="3"/>
      <c r="GF409" s="3"/>
      <c r="GG409" s="3"/>
      <c r="GH409" s="3"/>
      <c r="GI409" s="3"/>
      <c r="GJ409" s="3"/>
      <c r="GK409" s="3"/>
      <c r="GL409" s="3"/>
      <c r="GM409" s="3"/>
      <c r="GN409" s="3"/>
      <c r="GO409" s="3"/>
      <c r="GP409" s="3"/>
      <c r="GQ409" s="3"/>
      <c r="GR409" s="3"/>
      <c r="GS409" s="3"/>
      <c r="GT409" s="3"/>
      <c r="GU409" s="3"/>
      <c r="GV409" s="3"/>
      <c r="GW409" s="3"/>
      <c r="GX409" s="3"/>
      <c r="GY409" s="3"/>
      <c r="GZ409" s="3"/>
      <c r="HA409" s="3"/>
      <c r="HB409" s="3"/>
      <c r="HC409" s="3"/>
      <c r="HD409" s="3"/>
      <c r="HE409" s="3"/>
      <c r="HF409" s="3"/>
      <c r="HG409" s="3"/>
      <c r="HH409" s="3"/>
      <c r="HI409" s="3"/>
      <c r="HJ409" s="3"/>
      <c r="HK409" s="3"/>
      <c r="HL409" s="3"/>
      <c r="HM409" s="3"/>
      <c r="HN409" s="3"/>
      <c r="HO409" s="3"/>
      <c r="HP409" s="3"/>
      <c r="HQ409" s="3"/>
      <c r="HR409" s="3"/>
      <c r="HS409" s="3"/>
      <c r="HT409" s="3"/>
      <c r="HU409" s="3"/>
      <c r="HV409" s="3"/>
      <c r="HW409" s="3"/>
      <c r="HX409" s="3"/>
      <c r="HY409" s="3"/>
      <c r="HZ409" s="3"/>
      <c r="IA409" s="3"/>
      <c r="IB409" s="3"/>
      <c r="IC409" s="3"/>
      <c r="ID409" s="3"/>
      <c r="IE409" s="3"/>
      <c r="IF409" s="3"/>
      <c r="IG409" s="3"/>
      <c r="IH409" s="3"/>
      <c r="II409" s="3"/>
      <c r="IJ409" s="3"/>
      <c r="IK409" s="3"/>
      <c r="IL409" s="3"/>
      <c r="IM409" s="3"/>
      <c r="IN409" s="3"/>
      <c r="IO409" s="3"/>
      <c r="IP409" s="3"/>
      <c r="IQ409" s="3"/>
      <c r="IR409" s="3"/>
    </row>
    <row r="410" s="11" customFormat="1" ht="14.65" customHeight="1" spans="1:14">
      <c r="A410" s="22" t="s">
        <v>820</v>
      </c>
      <c r="B410" s="19">
        <v>2</v>
      </c>
      <c r="C410" s="21" t="s">
        <v>824</v>
      </c>
      <c r="D410" s="21">
        <v>2305090134</v>
      </c>
      <c r="E410" s="21" t="s">
        <v>50</v>
      </c>
      <c r="F410" s="21" t="s">
        <v>80</v>
      </c>
      <c r="G410" s="21" t="s">
        <v>81</v>
      </c>
      <c r="H410" s="21" t="s">
        <v>823</v>
      </c>
      <c r="I410" s="21">
        <v>12</v>
      </c>
      <c r="J410" s="21">
        <v>1</v>
      </c>
      <c r="K410" s="20" t="s">
        <v>27</v>
      </c>
      <c r="L410" s="20">
        <v>2</v>
      </c>
      <c r="M410" s="21">
        <v>14</v>
      </c>
      <c r="N410" s="22"/>
    </row>
    <row r="411" s="12" customFormat="1" ht="14.65" customHeight="1" spans="1:14">
      <c r="A411" s="40" t="s">
        <v>825</v>
      </c>
      <c r="B411" s="19">
        <v>1</v>
      </c>
      <c r="C411" s="19" t="s">
        <v>826</v>
      </c>
      <c r="D411" s="19">
        <v>2210080129</v>
      </c>
      <c r="E411" s="19" t="s">
        <v>50</v>
      </c>
      <c r="F411" s="19" t="s">
        <v>768</v>
      </c>
      <c r="G411" s="19" t="s">
        <v>233</v>
      </c>
      <c r="H411" s="19" t="s">
        <v>827</v>
      </c>
      <c r="I411" s="19">
        <v>12</v>
      </c>
      <c r="J411" s="19">
        <v>1</v>
      </c>
      <c r="K411" s="19" t="s">
        <v>27</v>
      </c>
      <c r="L411" s="19">
        <v>2</v>
      </c>
      <c r="M411" s="19">
        <v>14</v>
      </c>
      <c r="N411" s="19"/>
    </row>
    <row r="412" s="12" customFormat="1" ht="14.65" customHeight="1" spans="1:14">
      <c r="A412" s="40" t="s">
        <v>825</v>
      </c>
      <c r="B412" s="19">
        <v>2</v>
      </c>
      <c r="C412" s="19" t="s">
        <v>828</v>
      </c>
      <c r="D412" s="19">
        <v>2210080532</v>
      </c>
      <c r="E412" s="19" t="s">
        <v>18</v>
      </c>
      <c r="F412" s="19" t="s">
        <v>772</v>
      </c>
      <c r="G412" s="19" t="s">
        <v>233</v>
      </c>
      <c r="H412" s="19" t="s">
        <v>829</v>
      </c>
      <c r="I412" s="19">
        <v>12</v>
      </c>
      <c r="J412" s="19">
        <v>1</v>
      </c>
      <c r="K412" s="19" t="s">
        <v>27</v>
      </c>
      <c r="L412" s="19">
        <v>2</v>
      </c>
      <c r="M412" s="19">
        <v>14</v>
      </c>
      <c r="N412" s="19"/>
    </row>
    <row r="413" s="12" customFormat="1" ht="14.65" customHeight="1" spans="1:14">
      <c r="A413" s="19" t="s">
        <v>830</v>
      </c>
      <c r="B413" s="19">
        <v>1</v>
      </c>
      <c r="C413" s="19" t="s">
        <v>831</v>
      </c>
      <c r="D413" s="19">
        <v>2210020217</v>
      </c>
      <c r="E413" s="19" t="s">
        <v>18</v>
      </c>
      <c r="F413" s="19" t="s">
        <v>832</v>
      </c>
      <c r="G413" s="19" t="s">
        <v>233</v>
      </c>
      <c r="H413" s="19" t="s">
        <v>833</v>
      </c>
      <c r="I413" s="19">
        <v>12</v>
      </c>
      <c r="J413" s="19">
        <v>1</v>
      </c>
      <c r="K413" s="19" t="s">
        <v>27</v>
      </c>
      <c r="L413" s="19">
        <v>2</v>
      </c>
      <c r="M413" s="19">
        <v>14</v>
      </c>
      <c r="N413" s="19"/>
    </row>
    <row r="414" s="12" customFormat="1" ht="14.65" customHeight="1" spans="1:14">
      <c r="A414" s="19" t="s">
        <v>830</v>
      </c>
      <c r="B414" s="19">
        <v>2</v>
      </c>
      <c r="C414" s="19" t="s">
        <v>834</v>
      </c>
      <c r="D414" s="19">
        <v>2210020226</v>
      </c>
      <c r="E414" s="19" t="s">
        <v>39</v>
      </c>
      <c r="F414" s="19" t="s">
        <v>832</v>
      </c>
      <c r="G414" s="19" t="s">
        <v>233</v>
      </c>
      <c r="H414" s="19" t="s">
        <v>835</v>
      </c>
      <c r="I414" s="19">
        <v>12</v>
      </c>
      <c r="J414" s="19">
        <v>1</v>
      </c>
      <c r="K414" s="19" t="s">
        <v>27</v>
      </c>
      <c r="L414" s="19">
        <v>2</v>
      </c>
      <c r="M414" s="19">
        <v>14</v>
      </c>
      <c r="N414" s="19"/>
    </row>
    <row r="418" s="13" customFormat="1"/>
  </sheetData>
  <sortState ref="B4:B414">
    <sortCondition ref="B4:B414"/>
  </sortState>
  <mergeCells count="2">
    <mergeCell ref="A1:N1"/>
    <mergeCell ref="A2:N2"/>
  </mergeCells>
  <dataValidations count="11">
    <dataValidation type="list" allowBlank="1" showInputMessage="1" showErrorMessage="1" sqref="J318 J123:J141 J150:J155 J179:J182 J320:J321">
      <formula1>"0.5,1"</formula1>
    </dataValidation>
    <dataValidation type="list" allowBlank="1" showInputMessage="1" showErrorMessage="1" sqref="J409">
      <formula1>"1.0"</formula1>
    </dataValidation>
    <dataValidation type="list" allowBlank="1" showInputMessage="1" showErrorMessage="1" sqref="J410 J82:J90">
      <formula1>"1"</formula1>
    </dataValidation>
    <dataValidation type="list" allowBlank="1" showInputMessage="1" showErrorMessage="1" sqref="E4:E13 E172:E174">
      <formula1>Sheet2!$E$3:$E$6</formula1>
    </dataValidation>
    <dataValidation type="list" allowBlank="1" showInputMessage="1" showErrorMessage="1" sqref="I4:I13 I172:I174">
      <formula1>Sheet2!$B$3:$B$4</formula1>
    </dataValidation>
    <dataValidation type="list" allowBlank="1" showInputMessage="1" showErrorMessage="1" sqref="J4:J13 J45:J81 J94:J101 J120:J122 J156:J158 J161:J164 J170:J178 J183:J198 J217:J231 J234:J236 J243:J252 J256:J266 J270:J317 J322:J331 J333:J370 J393:J395 J399:J401">
      <formula1>"0.5"</formula1>
    </dataValidation>
    <dataValidation type="list" allowBlank="1" showInputMessage="1" showErrorMessage="1" sqref="J91:J93">
      <formula1>"0.5,1.0"</formula1>
    </dataValidation>
    <dataValidation allowBlank="1" showInputMessage="1" showErrorMessage="1" sqref="J102:J118 J207:J216"/>
    <dataValidation type="list" allowBlank="1" showInputMessage="1" showErrorMessage="1" sqref="J371:J378">
      <formula1>"0.5, 1"</formula1>
    </dataValidation>
    <dataValidation type="list" allowBlank="1" showInputMessage="1" showErrorMessage="1" sqref="K4:K13 K172:K174">
      <formula1>Sheet2!$C$3:$C$5</formula1>
    </dataValidation>
    <dataValidation type="list" allowBlank="1" showInputMessage="1" showErrorMessage="1" sqref="L4:L13 L172:L174">
      <formula1>Sheet2!$D$3:$D$5</formula1>
    </dataValidation>
  </dataValidations>
  <pageMargins left="0.393055555555556" right="0.393055555555556" top="0.393055555555556" bottom="0.393055555555556" header="0.511805555555556" footer="0.511805555555556"/>
  <pageSetup paperSize="9" scale="75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7"/>
  <sheetViews>
    <sheetView workbookViewId="0">
      <selection activeCell="I7" sqref="I7"/>
    </sheetView>
  </sheetViews>
  <sheetFormatPr defaultColWidth="9" defaultRowHeight="14.25" outlineLevelRow="6" outlineLevelCol="7"/>
  <cols>
    <col min="1" max="1" width="13.6666666666667" customWidth="1"/>
    <col min="2" max="2" width="10.8333333333333" customWidth="1"/>
    <col min="3" max="4" width="11.1666666666667" customWidth="1"/>
    <col min="5" max="5" width="15.5" customWidth="1"/>
    <col min="6" max="6" width="13" customWidth="1"/>
  </cols>
  <sheetData>
    <row r="2" spans="1:8">
      <c r="A2" s="1" t="s">
        <v>836</v>
      </c>
      <c r="B2" s="1" t="s">
        <v>10</v>
      </c>
      <c r="C2" s="1" t="s">
        <v>12</v>
      </c>
      <c r="D2" s="1" t="s">
        <v>13</v>
      </c>
      <c r="E2" s="1" t="s">
        <v>6</v>
      </c>
      <c r="F2" s="1" t="s">
        <v>837</v>
      </c>
      <c r="G2" s="1"/>
      <c r="H2" s="1"/>
    </row>
    <row r="3" spans="1:8">
      <c r="A3" s="1" t="s">
        <v>838</v>
      </c>
      <c r="B3" s="1">
        <v>12</v>
      </c>
      <c r="C3" s="1" t="s">
        <v>22</v>
      </c>
      <c r="D3" s="1">
        <v>8</v>
      </c>
      <c r="E3" s="1" t="s">
        <v>127</v>
      </c>
      <c r="F3" s="1">
        <v>1</v>
      </c>
      <c r="G3" s="1"/>
      <c r="H3" s="1"/>
    </row>
    <row r="4" spans="1:8">
      <c r="A4" s="1" t="s">
        <v>839</v>
      </c>
      <c r="B4" s="1">
        <v>9</v>
      </c>
      <c r="C4" s="1" t="s">
        <v>27</v>
      </c>
      <c r="D4" s="1">
        <v>2</v>
      </c>
      <c r="E4" s="1" t="s">
        <v>39</v>
      </c>
      <c r="F4" s="1">
        <v>0.5</v>
      </c>
      <c r="G4" s="1"/>
      <c r="H4" s="1"/>
    </row>
    <row r="5" spans="3:8">
      <c r="C5" s="1" t="s">
        <v>840</v>
      </c>
      <c r="D5" s="1">
        <v>0</v>
      </c>
      <c r="E5" s="1" t="s">
        <v>18</v>
      </c>
      <c r="F5" s="1"/>
      <c r="G5" s="1"/>
      <c r="H5" s="1"/>
    </row>
    <row r="6" spans="3:8">
      <c r="C6" s="1"/>
      <c r="D6" s="1"/>
      <c r="E6" s="1" t="s">
        <v>50</v>
      </c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</sheetData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坐咚·皮科里·困高</cp:lastModifiedBy>
  <cp:revision>1</cp:revision>
  <dcterms:created xsi:type="dcterms:W3CDTF">2007-12-21T02:57:00Z</dcterms:created>
  <cp:lastPrinted>2013-02-27T02:27:00Z</cp:lastPrinted>
  <dcterms:modified xsi:type="dcterms:W3CDTF">2025-02-25T08:15:41Z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0D56A63D698D4E26840705EF81901744_13</vt:lpwstr>
  </property>
</Properties>
</file>